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tabRatio="804" activeTab="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<sst xmlns="http://schemas.openxmlformats.org/spreadsheetml/2006/main" count="374" uniqueCount="193">
  <si>
    <t>益阳市2016部门预算公开表</t>
  </si>
  <si>
    <t>单位名称：</t>
  </si>
  <si>
    <t>益阳市梓山村水库管理处</t>
  </si>
  <si>
    <t>2016年部门预算公开说明</t>
  </si>
  <si>
    <t xml:space="preserve">     一、单位基本情况</t>
  </si>
  <si>
    <t xml:space="preserve">    益阳市梓山村水库管理处现有在职在编人员28人，退伍军人3人，30、5年人员3人；下岗分流人员6人，自动放弃3人；退休人员24人，遗属5人，共72人。</t>
  </si>
  <si>
    <t>二、单位职责职能</t>
  </si>
  <si>
    <t xml:space="preserve">    益阳市梓山村水库管理处主要负责库区枢纽安全、农田灌溉、毛家塘撇洪河与灌区的管理工作；协调工程防洪与蓄水、供水矛盾。</t>
  </si>
  <si>
    <t>三、单位预算公开内容</t>
  </si>
  <si>
    <t xml:space="preserve">    (一)2016年度财政拨款预算总收入情况说明</t>
  </si>
  <si>
    <t xml:space="preserve">     2016年度益阳市梓山村水库管理处财政拨款预算总收入323.53万元，其中：一般公共预算拨款263.9万元；上级部门补助收入59.63万元。较上年同比减少168.43万元，降幅52%，主要是项目资金和人员减少。</t>
  </si>
  <si>
    <t xml:space="preserve">    (二)2016年度财政拨款总支出情况说明</t>
  </si>
  <si>
    <t xml:space="preserve">     2016年度益阳市梓山村水库管理处财政拨款预算总支出323.53万元，具体安排如下：一般公共服务支出204万元，医疗卫生与计划生育支出20.86万元，农林水支出284.32万元，住房保障支出15.95万元。</t>
  </si>
  <si>
    <t xml:space="preserve">    (三)2016年度财政拨款一般公共预算支出情况说明</t>
  </si>
  <si>
    <t xml:space="preserve">    2016年度益阳市梓山村水库管理处一般公共预算支出263.9万元，其中：基本支出261.5万元(人员经费253.27万元，公用经费8.23万元)，主要用于为保障单位机构正常运转、完成日常工作任务而发生的各项支出，包括工资、津贴、退休费、社会保障缴费、公积金等人员支出和办公费等日常公用经费支出；项目支出2.4万元，主要用于其他一般公共服务支出。</t>
  </si>
  <si>
    <t xml:space="preserve">    (四)2016年度公共预算“三公”经费预算支出情况说明</t>
  </si>
  <si>
    <t xml:space="preserve">    2016年益阳市梓山村水库管理处单位领导贯彻厉行节约，减少公务接待预算支出 ，一般公共预算“三公”经费预算为8万元。</t>
  </si>
  <si>
    <t>部门2016年收支预算总表</t>
  </si>
  <si>
    <t>单位名称：梓山村水库管理处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</si>
  <si>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</si>
  <si>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</si>
  <si>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</si>
  <si>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</si>
  <si>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</si>
  <si>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</si>
  <si>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</si>
  <si>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</si>
  <si>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</si>
  <si>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</si>
  <si>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</si>
  <si>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</si>
  <si>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</si>
  <si>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</si>
  <si>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</si>
  <si>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</si>
  <si>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</si>
  <si>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</si>
  <si>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</si>
  <si>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</si>
  <si>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</si>
  <si>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</si>
  <si>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</si>
  <si>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</si>
  <si>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</si>
  <si>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</si>
  <si>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</si>
  <si>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</si>
  <si>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</si>
  <si>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</si>
  <si>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</si>
  <si>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</si>
  <si>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</si>
  <si>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</si>
  <si>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</si>
  <si>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</si>
  <si>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</si>
  <si>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</si>
  <si>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</si>
  <si>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</si>
  <si>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</si>
  <si>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</si>
  <si>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</si>
  <si>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</si>
  <si>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</si>
  <si>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</si>
  <si>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</si>
  <si>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部门2016年财政拨款总表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</si>
  <si>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</si>
  <si>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</si>
  <si>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</si>
  <si>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</si>
  <si>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</si>
  <si>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</si>
  <si>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</si>
  <si>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</si>
  <si>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</si>
  <si>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</si>
  <si>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</si>
  <si>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</si>
  <si>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</si>
  <si>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</si>
  <si>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</si>
  <si>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</si>
  <si>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</si>
  <si>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</si>
  <si>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</si>
  <si>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</si>
  <si>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</si>
  <si>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</si>
  <si>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</si>
  <si>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</si>
  <si>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</si>
  <si>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210</t>
  </si>
  <si>
    <t>医疗卫生与计划生育支出</t>
  </si>
  <si>
    <t xml:space="preserve">  21005</t>
  </si>
  <si>
    <t xml:space="preserve">  医疗保障</t>
  </si>
  <si>
    <t xml:space="preserve">    2100502</t>
  </si>
  <si>
    <t xml:space="preserve">    事业单位医疗</t>
  </si>
  <si>
    <t>213</t>
  </si>
  <si>
    <t>农林水支出</t>
  </si>
  <si>
    <t xml:space="preserve">  21303</t>
  </si>
  <si>
    <t xml:space="preserve">  水利</t>
  </si>
  <si>
    <t xml:space="preserve">    2130301</t>
  </si>
  <si>
    <t xml:space="preserve">    行政运行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</si>
  <si>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</si>
  <si>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</si>
  <si>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</si>
  <si>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</si>
  <si>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</si>
  <si>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</si>
  <si>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部门2016年支出总表</t>
  </si>
  <si>
    <t>基本支出</t>
  </si>
  <si>
    <t>项目支出</t>
  </si>
  <si>
    <t>部门2016年一般公共预算支出表</t>
  </si>
  <si>
    <t>部门2016年一般公共预算基本支出表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</si>
  <si>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</si>
  <si>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</si>
  <si>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</si>
  <si>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</si>
  <si>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</si>
  <si>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</si>
  <si>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</si>
  <si>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</si>
  <si>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</si>
  <si>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</si>
  <si>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</si>
  <si>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</si>
  <si>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</si>
  <si>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</si>
  <si>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</si>
  <si>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</si>
  <si>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</si>
  <si>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</si>
  <si>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</si>
  <si>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</si>
  <si>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</si>
  <si>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遗属人员生活补助</t>
  </si>
  <si>
    <t xml:space="preserve">  30311</t>
  </si>
  <si>
    <t xml:space="preserve">  住房公积金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</si>
  <si>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</si>
  <si>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</si>
  <si>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</si>
  <si>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</si>
  <si>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</si>
  <si>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</si>
  <si>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</si>
  <si>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</si>
  <si>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</si>
  <si>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</si>
  <si>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</si>
  <si>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</si>
  <si>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</si>
  <si>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</si>
  <si>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</si>
  <si>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</si>
  <si>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</si>
  <si>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</si>
  <si>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</si>
  <si>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</si>
  <si>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</si>
  <si>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</si>
  <si>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</si>
  <si>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</si>
  <si>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</si>
  <si>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</si>
  <si>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</si>
  <si>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</si>
  <si>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部门2016年政府性基金预算支出表</t>
  </si>
  <si>
    <t>本年政府性基金预算财政拨款支出</t>
  </si>
  <si>
    <t>部门2016年一般公共预算“三公”经费支出表</t>
  </si>
  <si>
    <t>2015年</t>
  </si>
  <si>
    <t>2016年</t>
  </si>
  <si>
    <t>“三公”经费增减变化情况说明</t>
  </si>
  <si>
    <t>公务用车购置费</t>
  </si>
  <si>
    <t>公务用车运行费</t>
  </si>
  <si>
    <t>因公出国（境）费</t>
  </si>
  <si>
    <t xml:space="preserve">单位领导贯彻厉行节约，减少公务接待预算支出 </t>
  </si>
  <si>
    <t>2016年政府采购预算表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</si>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</sst>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25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workbookViewId="0" topLeftCell="A1">
      <selection activeCell="F4" sqref="F4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70" customFormat="1" ht="8.25" customHeight="1">
      <c r="A1" s="52"/>
      <c r="B1" s="52"/>
      <c r="C1" s="52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s="70" customFormat="1" ht="156" customHeight="1">
      <c r="A2" s="86" t="s">
        <v>0</v>
      </c>
      <c r="B2" s="86"/>
      <c r="C2" s="86"/>
      <c r="D2" s="86"/>
      <c r="E2" s="86"/>
      <c r="F2" s="86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s="70" customFormat="1" ht="47.25" customHeight="1">
      <c r="A3" s="86"/>
      <c r="B3" s="86"/>
      <c r="C3" s="86"/>
      <c r="D3" s="86"/>
      <c r="E3" s="86"/>
      <c r="F3" s="8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s="70" customFormat="1" ht="41.25" customHeight="1">
      <c r="A4" s="53"/>
      <c r="B4" s="54"/>
      <c r="C4" s="52"/>
      <c r="D4"/>
      <c r="E4" s="52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s="70" customFormat="1" ht="25.5" customHeight="1">
      <c r="A5" s="87"/>
      <c r="B5" s="52"/>
      <c r="C5" s="88" t="s">
        <v>1</v>
      </c>
      <c r="D5" s="89" t="s">
        <v>2</v>
      </c>
      <c r="E5" s="52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s="70" customFormat="1" ht="20.25" customHeight="1">
      <c r="A6"/>
      <c r="B6"/>
      <c r="C6"/>
      <c r="D6" s="8"/>
      <c r="E6" s="8"/>
      <c r="F6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70" customFormat="1" ht="20.25" customHeight="1">
      <c r="A7"/>
      <c r="B7"/>
      <c r="C7" s="8"/>
      <c r="D7" s="8"/>
      <c r="E7" s="8"/>
      <c r="F7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70" customFormat="1" ht="20.25" customHeight="1">
      <c r="A8"/>
      <c r="B8"/>
      <c r="C8"/>
      <c r="D8"/>
      <c r="E8"/>
      <c r="F8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70" customFormat="1" ht="20.25" customHeight="1">
      <c r="A9"/>
      <c r="B9"/>
      <c r="C9"/>
      <c r="D9"/>
      <c r="E9"/>
      <c r="F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70" customFormat="1" ht="20.25" customHeight="1">
      <c r="A10"/>
      <c r="B10"/>
      <c r="C10"/>
      <c r="D10"/>
      <c r="E10"/>
      <c r="F10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70" customFormat="1" ht="20.25" customHeight="1">
      <c r="A11"/>
      <c r="B11"/>
      <c r="C11"/>
      <c r="D11"/>
      <c r="E11"/>
      <c r="F1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70" customFormat="1" ht="20.25" customHeight="1">
      <c r="A12"/>
      <c r="B12"/>
      <c r="C12"/>
      <c r="D12"/>
      <c r="E12"/>
      <c r="F1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70" customFormat="1" ht="20.25" customHeight="1">
      <c r="A13"/>
      <c r="B13"/>
      <c r="C13"/>
      <c r="D13"/>
      <c r="E13"/>
      <c r="F1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70" customFormat="1" ht="20.25" customHeight="1">
      <c r="A14"/>
      <c r="B14"/>
      <c r="C14"/>
      <c r="D14"/>
      <c r="E14"/>
      <c r="F14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70" customFormat="1" ht="20.25" customHeight="1">
      <c r="A15"/>
      <c r="B15"/>
      <c r="C15"/>
      <c r="D15"/>
      <c r="E15"/>
      <c r="F15"/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70" customFormat="1" ht="20.25" customHeight="1">
      <c r="A16"/>
      <c r="B16"/>
      <c r="C16"/>
      <c r="D16"/>
      <c r="E16"/>
      <c r="F16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70" customFormat="1" ht="20.25" customHeight="1">
      <c r="A17"/>
      <c r="B17"/>
      <c r="C17"/>
      <c r="D17"/>
      <c r="E17"/>
      <c r="F17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70" customFormat="1" ht="20.25" customHeight="1">
      <c r="A18"/>
      <c r="B18"/>
      <c r="C18"/>
      <c r="D18"/>
      <c r="E18"/>
      <c r="F18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70" customFormat="1" ht="20.25" customHeight="1">
      <c r="A19"/>
      <c r="B19"/>
      <c r="C19"/>
      <c r="D19"/>
      <c r="E19"/>
      <c r="F1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70" customFormat="1" ht="20.25" customHeight="1">
      <c r="A20"/>
      <c r="B20"/>
      <c r="C20"/>
      <c r="D20"/>
      <c r="E20"/>
      <c r="F2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70" customFormat="1" ht="20.25" customHeight="1">
      <c r="A21"/>
      <c r="B21"/>
      <c r="C21"/>
      <c r="D21"/>
      <c r="E21"/>
      <c r="F2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70" customFormat="1" ht="20.25" customHeight="1">
      <c r="A22"/>
      <c r="B22"/>
      <c r="C22"/>
      <c r="D22"/>
      <c r="E22"/>
      <c r="F2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70" customFormat="1" ht="20.25" customHeight="1">
      <c r="A23"/>
      <c r="B23"/>
      <c r="C23"/>
      <c r="D23"/>
      <c r="E23"/>
      <c r="F2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70" customFormat="1" ht="20.25" customHeight="1">
      <c r="A24"/>
      <c r="B24"/>
      <c r="C24"/>
      <c r="D24"/>
      <c r="E24"/>
      <c r="F24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70" customFormat="1" ht="20.25" customHeight="1">
      <c r="A25"/>
      <c r="B25"/>
      <c r="C25"/>
      <c r="D25"/>
      <c r="E25"/>
      <c r="F25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70" customFormat="1" ht="20.25" customHeight="1">
      <c r="A26"/>
      <c r="B26"/>
      <c r="C26"/>
      <c r="D26"/>
      <c r="E26"/>
      <c r="F26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70" customFormat="1" ht="20.25" customHeight="1">
      <c r="A27"/>
      <c r="B27"/>
      <c r="C27"/>
      <c r="D27"/>
      <c r="E27"/>
      <c r="F27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70" customFormat="1" ht="20.25" customHeight="1">
      <c r="A28"/>
      <c r="B28"/>
      <c r="C28"/>
      <c r="D28"/>
      <c r="E28"/>
      <c r="F28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70" customFormat="1" ht="20.25" customHeight="1">
      <c r="A29"/>
      <c r="B29"/>
      <c r="C29"/>
      <c r="D29"/>
      <c r="E29"/>
      <c r="F29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70" customFormat="1" ht="20.25" customHeight="1">
      <c r="A30"/>
      <c r="B30"/>
      <c r="C30"/>
      <c r="D30"/>
      <c r="E30"/>
      <c r="F3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70" customFormat="1" ht="20.25" customHeight="1">
      <c r="A31"/>
      <c r="B31"/>
      <c r="C31"/>
      <c r="D31"/>
      <c r="E31"/>
      <c r="F3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70" customFormat="1" ht="20.25" customHeight="1">
      <c r="A32"/>
      <c r="B32"/>
      <c r="C32"/>
      <c r="D32"/>
      <c r="E32"/>
      <c r="F3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70" customFormat="1" ht="20.25" customHeight="1">
      <c r="A33"/>
      <c r="B33"/>
      <c r="C33"/>
      <c r="D33"/>
      <c r="E33"/>
      <c r="F3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s="70" customFormat="1" ht="19.5" customHeight="1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70" customFormat="1" ht="19.5" customHeight="1">
      <c r="A35" s="53"/>
      <c r="B35" s="54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70" customFormat="1" ht="19.5" customHeight="1">
      <c r="A36" s="53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9.5" customHeight="1">
      <c r="A37" s="52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167</v>
      </c>
      <c r="B1" s="1"/>
      <c r="C1" s="1"/>
      <c r="D1" s="1"/>
      <c r="E1" s="1"/>
    </row>
    <row r="2" spans="1:5" ht="19.5" customHeight="1">
      <c r="A2" s="12" t="s">
        <v>18</v>
      </c>
      <c r="B2" s="13"/>
      <c r="C2" s="14"/>
      <c r="D2" s="24"/>
      <c r="E2" s="25" t="s">
        <v>74</v>
      </c>
    </row>
    <row r="3" spans="1:5" ht="30" customHeight="1">
      <c r="A3" s="15" t="s">
        <v>75</v>
      </c>
      <c r="B3" s="27" t="s">
        <v>76</v>
      </c>
      <c r="C3" s="27" t="s">
        <v>168</v>
      </c>
      <c r="D3" s="27"/>
      <c r="E3" s="27"/>
    </row>
    <row r="4" spans="1:5" ht="30" customHeight="1">
      <c r="A4" s="15"/>
      <c r="B4" s="16"/>
      <c r="C4" s="27" t="s">
        <v>77</v>
      </c>
      <c r="D4" s="15" t="s">
        <v>111</v>
      </c>
      <c r="E4" s="15" t="s">
        <v>112</v>
      </c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8"/>
      <c r="C6" s="21"/>
      <c r="D6" s="21"/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E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:K7"/>
    </sheetView>
  </sheetViews>
  <sheetFormatPr defaultColWidth="9.16015625" defaultRowHeight="12.75" customHeight="1"/>
  <cols>
    <col min="1" max="1" width="21.33203125" style="0" customWidth="1"/>
    <col min="2" max="2" width="23.83203125" style="0" customWidth="1"/>
    <col min="3" max="3" width="24" style="0" customWidth="1"/>
    <col min="4" max="4" width="23" style="0" customWidth="1"/>
    <col min="5" max="6" width="22.5" style="0" customWidth="1"/>
    <col min="7" max="7" width="25" style="0" customWidth="1"/>
    <col min="8" max="8" width="19.5" style="0" customWidth="1"/>
    <col min="9" max="9" width="18.83203125" style="0" customWidth="1"/>
    <col min="10" max="10" width="20.66015625" style="0" customWidth="1"/>
    <col min="11" max="11" width="36.33203125" style="0" customWidth="1"/>
  </cols>
  <sheetData>
    <row r="1" spans="1:11" ht="42.75" customHeight="1">
      <c r="A1" s="1" t="s">
        <v>169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1" t="s">
        <v>18</v>
      </c>
      <c r="B2" s="8"/>
      <c r="F2" s="12"/>
      <c r="G2" s="13"/>
      <c r="H2" s="14"/>
      <c r="I2" s="24"/>
      <c r="K2" s="25" t="s">
        <v>74</v>
      </c>
    </row>
    <row r="3" spans="1:11" ht="12" customHeight="1">
      <c r="A3" s="15" t="s">
        <v>170</v>
      </c>
      <c r="B3" s="15"/>
      <c r="C3" s="15"/>
      <c r="D3" s="15"/>
      <c r="E3" s="15"/>
      <c r="F3" s="15" t="s">
        <v>171</v>
      </c>
      <c r="G3" s="15"/>
      <c r="H3" s="15"/>
      <c r="I3" s="15"/>
      <c r="J3" s="15"/>
      <c r="K3" s="15" t="s">
        <v>172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>
      <c r="A5" s="16" t="s">
        <v>77</v>
      </c>
      <c r="B5" s="17" t="s">
        <v>157</v>
      </c>
      <c r="C5" s="17" t="s">
        <v>173</v>
      </c>
      <c r="D5" s="18" t="s">
        <v>174</v>
      </c>
      <c r="E5" s="19" t="s">
        <v>175</v>
      </c>
      <c r="F5" s="16" t="s">
        <v>77</v>
      </c>
      <c r="G5" s="17" t="s">
        <v>157</v>
      </c>
      <c r="H5" s="17" t="s">
        <v>173</v>
      </c>
      <c r="I5" s="18" t="s">
        <v>174</v>
      </c>
      <c r="J5" s="19" t="s">
        <v>175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/>
    </row>
    <row r="7" spans="1:11" ht="23.25" customHeight="1">
      <c r="A7" s="20">
        <v>9.8</v>
      </c>
      <c r="B7" s="20">
        <v>9.8</v>
      </c>
      <c r="C7" s="20">
        <v>0</v>
      </c>
      <c r="D7" s="20">
        <v>0</v>
      </c>
      <c r="E7" s="20">
        <v>0</v>
      </c>
      <c r="F7" s="21">
        <v>8</v>
      </c>
      <c r="G7" s="21">
        <v>8</v>
      </c>
      <c r="H7" s="21">
        <v>0</v>
      </c>
      <c r="I7" s="21">
        <v>0</v>
      </c>
      <c r="J7" s="20">
        <v>0</v>
      </c>
      <c r="K7" s="26" t="s">
        <v>176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0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9" ht="19.5" customHeight="1">
      <c r="B13" s="8"/>
      <c r="C13" s="8"/>
      <c r="D13" s="8"/>
      <c r="E13" s="8"/>
      <c r="G13" s="8"/>
      <c r="H13" s="8"/>
      <c r="I13" s="8"/>
    </row>
    <row r="14" spans="3:9" ht="19.5" customHeight="1">
      <c r="C14" s="8"/>
      <c r="D14" s="8"/>
      <c r="E14" s="8"/>
      <c r="G14" s="8"/>
      <c r="H14" s="8"/>
      <c r="I14" s="8"/>
    </row>
    <row r="15" spans="3:9" ht="19.5" customHeight="1">
      <c r="C15" s="8"/>
      <c r="D15" s="8"/>
      <c r="E15" s="8"/>
      <c r="G15" s="8"/>
      <c r="H15" s="8"/>
      <c r="I15" s="8"/>
    </row>
    <row r="16" spans="4:10" ht="19.5" customHeight="1">
      <c r="D16" s="8"/>
      <c r="E16" s="8"/>
      <c r="G16" s="8"/>
      <c r="H16" s="8"/>
      <c r="I16" s="8"/>
      <c r="J16" s="8"/>
    </row>
    <row r="17" spans="5:9" ht="19.5" customHeight="1">
      <c r="E17" s="8"/>
      <c r="F17" s="13"/>
      <c r="G17" s="23"/>
      <c r="H17" s="23"/>
      <c r="I17" s="23"/>
    </row>
    <row r="18" spans="7:9" ht="19.5" customHeight="1">
      <c r="G18" s="8"/>
      <c r="H18" s="8"/>
      <c r="I18" s="8"/>
    </row>
    <row r="19" spans="7:9" ht="19.5" customHeight="1">
      <c r="G19" s="8"/>
      <c r="I19" s="8"/>
    </row>
    <row r="20" spans="6:9" ht="19.5" customHeight="1">
      <c r="F20" s="13"/>
      <c r="G20" s="23"/>
      <c r="H20" s="13"/>
      <c r="I20" s="13"/>
    </row>
    <row r="21" ht="19.5" customHeight="1"/>
    <row r="22" ht="19.5" customHeight="1">
      <c r="G22" s="8"/>
    </row>
    <row r="23" ht="19.5" customHeight="1">
      <c r="H23" s="8"/>
    </row>
    <row r="24" ht="19.5" customHeight="1"/>
    <row r="25" spans="6:9" ht="19.5" customHeight="1">
      <c r="F25" s="13"/>
      <c r="G25" s="23"/>
      <c r="H25" s="13"/>
      <c r="I25" s="13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9" t="s">
        <v>74</v>
      </c>
    </row>
    <row r="3" spans="1:17" ht="28.5" customHeight="1">
      <c r="A3" s="2" t="s">
        <v>178</v>
      </c>
      <c r="B3" s="2" t="s">
        <v>179</v>
      </c>
      <c r="C3" s="2" t="s">
        <v>180</v>
      </c>
      <c r="D3" s="2" t="s">
        <v>181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182</v>
      </c>
      <c r="E4" s="2" t="s">
        <v>183</v>
      </c>
      <c r="F4" s="2"/>
      <c r="G4" s="2"/>
      <c r="H4" s="2" t="s">
        <v>184</v>
      </c>
      <c r="I4" s="2" t="s">
        <v>185</v>
      </c>
      <c r="J4" s="2" t="s">
        <v>186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187</v>
      </c>
      <c r="K5" s="2" t="s">
        <v>81</v>
      </c>
      <c r="L5" s="2" t="s">
        <v>82</v>
      </c>
      <c r="M5" s="2" t="s">
        <v>188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140</v>
      </c>
      <c r="F6" s="2" t="s">
        <v>78</v>
      </c>
      <c r="G6" s="2" t="s">
        <v>79</v>
      </c>
      <c r="H6" s="2"/>
      <c r="I6" s="2"/>
      <c r="J6" s="2"/>
      <c r="K6" s="2"/>
      <c r="L6" s="2"/>
      <c r="M6" s="2" t="s">
        <v>140</v>
      </c>
      <c r="N6" s="2" t="s">
        <v>189</v>
      </c>
      <c r="O6" s="2" t="s">
        <v>190</v>
      </c>
      <c r="P6" s="2" t="s">
        <v>191</v>
      </c>
      <c r="Q6" s="2" t="s">
        <v>192</v>
      </c>
    </row>
    <row r="7" spans="1:17" ht="20.25" customHeight="1">
      <c r="A7" s="3" t="s">
        <v>85</v>
      </c>
      <c r="B7" s="4" t="s">
        <v>85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7"/>
  <sheetViews>
    <sheetView showGridLines="0" showZeros="0" workbookViewId="0" topLeftCell="A10">
      <selection activeCell="P22" sqref="P22"/>
    </sheetView>
  </sheetViews>
  <sheetFormatPr defaultColWidth="9.16015625" defaultRowHeight="12.75" customHeight="1"/>
  <cols>
    <col min="1" max="1" width="14.33203125" style="0" customWidth="1"/>
    <col min="2" max="2" width="13.33203125" style="0" customWidth="1"/>
    <col min="3" max="4" width="15" style="0" customWidth="1"/>
    <col min="5" max="5" width="13.5" style="0" customWidth="1"/>
    <col min="6" max="6" width="15" style="0" customWidth="1"/>
    <col min="7" max="7" width="12.83203125" style="0" customWidth="1"/>
    <col min="9" max="9" width="14.66015625" style="0" customWidth="1"/>
    <col min="28" max="28" width="12.33203125" style="0" customWidth="1"/>
  </cols>
  <sheetData>
    <row r="3" spans="1:28" ht="64.5" customHeigh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9"/>
      <c r="Y3" s="79"/>
      <c r="Z3" s="79"/>
      <c r="AA3" s="79"/>
      <c r="AB3" s="79"/>
    </row>
    <row r="4" spans="1:28" ht="31.5" customHeight="1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ht="50.25" customHeight="1">
      <c r="A5" s="79"/>
      <c r="B5" s="80" t="s">
        <v>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3"/>
      <c r="Y5" s="83"/>
      <c r="Z5" s="83"/>
      <c r="AA5" s="83"/>
      <c r="AB5" s="83"/>
    </row>
    <row r="6" spans="1:28" ht="31.5" customHeight="1">
      <c r="A6" s="79"/>
      <c r="B6" s="78" t="s">
        <v>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51.75" customHeight="1">
      <c r="A7" s="79"/>
      <c r="B7" s="81" t="s">
        <v>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4"/>
      <c r="Y7" s="84"/>
      <c r="Z7" s="84"/>
      <c r="AA7" s="84"/>
      <c r="AB7" s="84"/>
    </row>
    <row r="8" spans="1:28" ht="31.5" customHeight="1">
      <c r="A8" s="79"/>
      <c r="B8" s="78" t="s">
        <v>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</row>
    <row r="9" spans="1:28" ht="31.5" customHeight="1">
      <c r="A9" s="79"/>
      <c r="B9" s="82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4"/>
      <c r="Y9" s="84"/>
      <c r="Z9" s="84"/>
      <c r="AA9" s="84"/>
      <c r="AB9" s="84"/>
    </row>
    <row r="10" spans="1:28" ht="53.25" customHeight="1">
      <c r="A10" s="79"/>
      <c r="B10" s="81" t="s">
        <v>10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4"/>
      <c r="Y10" s="84"/>
      <c r="Z10" s="84"/>
      <c r="AA10" s="84"/>
      <c r="AB10" s="84"/>
    </row>
    <row r="11" spans="1:28" ht="31.5" customHeight="1">
      <c r="A11" s="79"/>
      <c r="B11" s="82" t="s">
        <v>11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4"/>
      <c r="Y11" s="84"/>
      <c r="Z11" s="84"/>
      <c r="AA11" s="84"/>
      <c r="AB11" s="84"/>
    </row>
    <row r="12" spans="1:28" ht="52.5" customHeight="1">
      <c r="A12" s="79"/>
      <c r="B12" s="81" t="s">
        <v>12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5"/>
      <c r="Y12" s="85"/>
      <c r="Z12" s="85"/>
      <c r="AA12" s="85"/>
      <c r="AB12" s="85"/>
    </row>
    <row r="13" spans="1:28" ht="31.5" customHeight="1">
      <c r="A13" s="79"/>
      <c r="B13" s="82" t="s">
        <v>13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ht="51" customHeight="1">
      <c r="A14" s="79"/>
      <c r="B14" s="81" t="s">
        <v>14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5"/>
      <c r="Y14" s="85"/>
      <c r="Z14" s="85"/>
      <c r="AA14" s="85"/>
      <c r="AB14" s="85"/>
    </row>
    <row r="15" spans="1:28" ht="25.5" customHeight="1">
      <c r="A15" s="79"/>
      <c r="B15" s="82" t="s">
        <v>15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ht="55.5" customHeight="1">
      <c r="A16" s="79"/>
      <c r="B16" s="81" t="s">
        <v>16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4"/>
      <c r="Y16" s="84"/>
      <c r="Z16" s="84"/>
      <c r="AA16" s="84"/>
      <c r="AB16" s="84"/>
    </row>
    <row r="17" spans="1:28" ht="28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ht="18" customHeight="1"/>
    <row r="19" ht="18" customHeight="1"/>
    <row r="20" ht="18" customHeight="1"/>
  </sheetData>
  <sheetProtection/>
  <mergeCells count="14">
    <mergeCell ref="A3:W3"/>
    <mergeCell ref="A4:L4"/>
    <mergeCell ref="B5:W5"/>
    <mergeCell ref="B6:L6"/>
    <mergeCell ref="B7:W7"/>
    <mergeCell ref="B8:L8"/>
    <mergeCell ref="B9:W9"/>
    <mergeCell ref="B10:W10"/>
    <mergeCell ref="B11:W11"/>
    <mergeCell ref="B12:W12"/>
    <mergeCell ref="B13:AB13"/>
    <mergeCell ref="B14:W14"/>
    <mergeCell ref="B15:AB15"/>
    <mergeCell ref="B16:W16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B13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0" customFormat="1" ht="42.75" customHeight="1">
      <c r="A1" s="1" t="s">
        <v>17</v>
      </c>
      <c r="B1" s="1"/>
      <c r="C1" s="1"/>
      <c r="D1" s="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s="70" customFormat="1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s="70" customFormat="1" ht="22.5" customHeight="1">
      <c r="A3" s="12" t="s">
        <v>18</v>
      </c>
      <c r="B3" s="52"/>
      <c r="C3" s="52"/>
      <c r="D3" s="56" t="s">
        <v>19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s="70" customFormat="1" ht="22.5" customHeight="1">
      <c r="A4" s="49" t="s">
        <v>20</v>
      </c>
      <c r="B4" s="71"/>
      <c r="C4" s="57" t="s">
        <v>21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s="70" customFormat="1" ht="22.5" customHeight="1">
      <c r="A5" s="49" t="s">
        <v>22</v>
      </c>
      <c r="B5" s="72" t="s">
        <v>23</v>
      </c>
      <c r="C5" s="49" t="s">
        <v>22</v>
      </c>
      <c r="D5" s="50" t="s">
        <v>23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70" customFormat="1" ht="22.5" customHeight="1">
      <c r="A6" s="73" t="s">
        <v>24</v>
      </c>
      <c r="B6" s="21">
        <v>263.9</v>
      </c>
      <c r="C6" s="58" t="s">
        <v>25</v>
      </c>
      <c r="D6" s="21">
        <v>2.4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s="70" customFormat="1" ht="22.5" customHeight="1">
      <c r="A7" s="60" t="s">
        <v>26</v>
      </c>
      <c r="B7" s="21">
        <v>263.9</v>
      </c>
      <c r="C7" s="61" t="s">
        <v>27</v>
      </c>
      <c r="D7" s="21">
        <v>0</v>
      </c>
      <c r="E7" s="54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s="70" customFormat="1" ht="22.5" customHeight="1">
      <c r="A8" s="62" t="s">
        <v>28</v>
      </c>
      <c r="B8" s="21">
        <v>0</v>
      </c>
      <c r="C8" s="61" t="s">
        <v>29</v>
      </c>
      <c r="D8" s="21">
        <v>0</v>
      </c>
      <c r="E8" s="54"/>
      <c r="F8" s="54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s="70" customFormat="1" ht="22.5" customHeight="1">
      <c r="A9" s="60" t="s">
        <v>30</v>
      </c>
      <c r="B9" s="21">
        <v>0</v>
      </c>
      <c r="C9" s="61" t="s">
        <v>31</v>
      </c>
      <c r="D9" s="21">
        <v>0</v>
      </c>
      <c r="E9" s="54"/>
      <c r="F9" s="54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s="70" customFormat="1" ht="22.5" customHeight="1">
      <c r="A10" s="60" t="s">
        <v>32</v>
      </c>
      <c r="B10" s="21">
        <v>0</v>
      </c>
      <c r="C10" s="61" t="s">
        <v>33</v>
      </c>
      <c r="D10" s="21">
        <v>0</v>
      </c>
      <c r="E10" s="54"/>
      <c r="F10" s="54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s="70" customFormat="1" ht="22.5" customHeight="1">
      <c r="A11" s="60" t="s">
        <v>34</v>
      </c>
      <c r="B11" s="21">
        <v>59.63</v>
      </c>
      <c r="C11" s="61" t="s">
        <v>35</v>
      </c>
      <c r="D11" s="21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s="70" customFormat="1" ht="22.5" customHeight="1">
      <c r="A12" s="60" t="s">
        <v>36</v>
      </c>
      <c r="B12" s="21">
        <v>0</v>
      </c>
      <c r="C12" s="61" t="s">
        <v>37</v>
      </c>
      <c r="D12" s="21">
        <v>0</v>
      </c>
      <c r="E12" s="54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s="70" customFormat="1" ht="22.5" customHeight="1">
      <c r="A13" s="63" t="s">
        <v>38</v>
      </c>
      <c r="B13" s="21">
        <v>0</v>
      </c>
      <c r="C13" s="61" t="s">
        <v>39</v>
      </c>
      <c r="D13" s="21">
        <v>0</v>
      </c>
      <c r="E13" s="54"/>
      <c r="F13" s="54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s="70" customFormat="1" ht="22.5" customHeight="1">
      <c r="A14" s="60"/>
      <c r="B14" s="64"/>
      <c r="C14" s="61" t="s">
        <v>40</v>
      </c>
      <c r="D14" s="21">
        <v>0</v>
      </c>
      <c r="E14" s="54"/>
      <c r="F14" s="52"/>
      <c r="G14" s="52"/>
      <c r="H14" s="5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s="70" customFormat="1" ht="22.5" customHeight="1">
      <c r="A15" s="60"/>
      <c r="B15" s="21"/>
      <c r="C15" s="61" t="s">
        <v>41</v>
      </c>
      <c r="D15" s="21">
        <v>20.86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70" customFormat="1" ht="22.5" customHeight="1">
      <c r="A16" s="65"/>
      <c r="B16" s="21"/>
      <c r="C16" s="61" t="s">
        <v>42</v>
      </c>
      <c r="D16" s="21">
        <v>0</v>
      </c>
      <c r="E16" s="54"/>
      <c r="F16" s="54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70" customFormat="1" ht="22.5" customHeight="1">
      <c r="A17" s="60"/>
      <c r="B17" s="21"/>
      <c r="C17" s="61" t="s">
        <v>43</v>
      </c>
      <c r="D17" s="21">
        <v>0</v>
      </c>
      <c r="E17" s="54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70" customFormat="1" ht="22.5" customHeight="1">
      <c r="A18" s="60"/>
      <c r="B18" s="21"/>
      <c r="C18" s="61" t="s">
        <v>44</v>
      </c>
      <c r="D18" s="21">
        <v>284.32</v>
      </c>
      <c r="E18" s="54"/>
      <c r="F18" s="5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70" customFormat="1" ht="22.5" customHeight="1">
      <c r="A19" s="60"/>
      <c r="B19" s="21"/>
      <c r="C19" s="61" t="s">
        <v>45</v>
      </c>
      <c r="D19" s="21">
        <v>0</v>
      </c>
      <c r="E19" s="52"/>
      <c r="F19" s="54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70" customFormat="1" ht="22.5" customHeight="1">
      <c r="A20" s="60"/>
      <c r="B20" s="21"/>
      <c r="C20" s="61" t="s">
        <v>46</v>
      </c>
      <c r="D20" s="21">
        <v>0</v>
      </c>
      <c r="E20" s="54"/>
      <c r="F20" s="5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70" customFormat="1" ht="22.5" customHeight="1">
      <c r="A21" s="60"/>
      <c r="B21" s="21"/>
      <c r="C21" s="61" t="s">
        <v>47</v>
      </c>
      <c r="D21" s="21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70" customFormat="1" ht="22.5" customHeight="1">
      <c r="A22" s="60"/>
      <c r="B22" s="21"/>
      <c r="C22" s="61" t="s">
        <v>48</v>
      </c>
      <c r="D22" s="21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70" customFormat="1" ht="22.5" customHeight="1">
      <c r="A23" s="60"/>
      <c r="B23" s="21"/>
      <c r="C23" s="61" t="s">
        <v>49</v>
      </c>
      <c r="D23" s="21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70" customFormat="1" ht="22.5" customHeight="1">
      <c r="A24" s="60"/>
      <c r="B24" s="21"/>
      <c r="C24" s="61" t="s">
        <v>50</v>
      </c>
      <c r="D24" s="21">
        <v>0</v>
      </c>
      <c r="E24" s="52"/>
      <c r="F24" s="52"/>
      <c r="G24" s="5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70" customFormat="1" ht="22.5" customHeight="1">
      <c r="A25" s="65"/>
      <c r="B25" s="21"/>
      <c r="C25" s="61" t="s">
        <v>51</v>
      </c>
      <c r="D25" s="21">
        <v>15.95</v>
      </c>
      <c r="E25" s="54"/>
      <c r="F25" s="54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70" customFormat="1" ht="22.5" customHeight="1">
      <c r="A26" s="58"/>
      <c r="B26" s="64"/>
      <c r="C26" s="61" t="s">
        <v>52</v>
      </c>
      <c r="D26" s="21"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s="70" customFormat="1" ht="22.5" customHeight="1">
      <c r="A27" s="58"/>
      <c r="B27" s="64"/>
      <c r="C27" s="61" t="s">
        <v>53</v>
      </c>
      <c r="D27" s="21">
        <v>0</v>
      </c>
      <c r="E27" s="54"/>
      <c r="F27" s="54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s="70" customFormat="1" ht="22.5" customHeight="1">
      <c r="A28" s="58"/>
      <c r="B28" s="64"/>
      <c r="C28" s="61" t="s">
        <v>54</v>
      </c>
      <c r="D28" s="21">
        <v>0</v>
      </c>
      <c r="E28" s="54"/>
      <c r="F28" s="5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70" customFormat="1" ht="22.5" customHeight="1">
      <c r="A29" s="66"/>
      <c r="B29" s="64"/>
      <c r="C29" s="61" t="s">
        <v>55</v>
      </c>
      <c r="D29" s="21">
        <v>0</v>
      </c>
      <c r="E29" s="54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70" customFormat="1" ht="22.5" customHeight="1">
      <c r="A30" s="65"/>
      <c r="B30" s="21"/>
      <c r="C30" s="61" t="s">
        <v>56</v>
      </c>
      <c r="D30" s="21">
        <v>0</v>
      </c>
      <c r="E30" s="52"/>
      <c r="F30" s="52"/>
      <c r="G30" s="5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70" customFormat="1" ht="22.5" customHeight="1">
      <c r="A31" s="65"/>
      <c r="B31" s="21"/>
      <c r="C31" s="61" t="s">
        <v>57</v>
      </c>
      <c r="D31" s="21">
        <v>0</v>
      </c>
      <c r="E31" s="54"/>
      <c r="F31" s="5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70" customFormat="1" ht="22.5" customHeight="1">
      <c r="A32" s="65"/>
      <c r="B32" s="21"/>
      <c r="C32" s="61" t="s">
        <v>58</v>
      </c>
      <c r="D32" s="21">
        <v>0</v>
      </c>
      <c r="E32" s="54"/>
      <c r="F32" s="54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70" customFormat="1" ht="22.5" customHeight="1">
      <c r="A33" s="65"/>
      <c r="B33" s="21"/>
      <c r="C33" s="61" t="s">
        <v>59</v>
      </c>
      <c r="D33" s="21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70" customFormat="1" ht="22.5" customHeight="1">
      <c r="A34" s="67" t="s">
        <v>60</v>
      </c>
      <c r="B34" s="74">
        <f>SUM(B6+B9+B10+B11+B12+B13)</f>
        <v>323.53</v>
      </c>
      <c r="C34" s="67" t="s">
        <v>61</v>
      </c>
      <c r="D34" s="68">
        <f>SUM(D6+D7+D8+D9+D10+D11+D12+D13+D14+D15+D16+D17+D18+D19+D20+D21+D22+D23+D24+D25+D26+D27+D28+D29+D30+D31+D32+D33)</f>
        <v>323.53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s="70" customFormat="1" ht="22.5" customHeight="1">
      <c r="A35" s="75" t="s">
        <v>62</v>
      </c>
      <c r="B35" s="21">
        <v>0</v>
      </c>
      <c r="C35" s="61" t="s">
        <v>63</v>
      </c>
      <c r="D35" s="64">
        <f>B36-D34</f>
        <v>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s="70" customFormat="1" ht="22.5" customHeight="1">
      <c r="A36" s="66" t="s">
        <v>64</v>
      </c>
      <c r="B36" s="76">
        <f>SUM(B34+B35)</f>
        <v>323.53</v>
      </c>
      <c r="C36" s="49" t="s">
        <v>65</v>
      </c>
      <c r="D36" s="68">
        <f>SUM(D34+D35)</f>
        <v>323.53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s="70" customFormat="1" ht="19.5" customHeight="1">
      <c r="A37" s="53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s="70" customFormat="1" ht="19.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s="70" customFormat="1" ht="19.5" customHeight="1">
      <c r="A39" s="53"/>
      <c r="B39" s="54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19.5" customHeight="1">
      <c r="A40" s="52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9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66</v>
      </c>
      <c r="B1" s="1"/>
      <c r="C1" s="1"/>
      <c r="D1" s="1"/>
      <c r="E1" s="1"/>
      <c r="F1" s="1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ht="22.5" customHeight="1">
      <c r="A3" s="12" t="s">
        <v>18</v>
      </c>
      <c r="B3" s="52"/>
      <c r="C3" s="52"/>
      <c r="E3" s="52"/>
      <c r="F3" s="56" t="s">
        <v>19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ht="22.5" customHeight="1">
      <c r="A4" s="49" t="s">
        <v>20</v>
      </c>
      <c r="B4" s="49"/>
      <c r="C4" s="57" t="s">
        <v>21</v>
      </c>
      <c r="D4" s="57"/>
      <c r="E4" s="58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ht="22.5" customHeight="1">
      <c r="A5" s="49" t="s">
        <v>22</v>
      </c>
      <c r="B5" s="49" t="s">
        <v>23</v>
      </c>
      <c r="C5" s="49" t="s">
        <v>22</v>
      </c>
      <c r="D5" s="50" t="s">
        <v>67</v>
      </c>
      <c r="E5" s="58" t="s">
        <v>68</v>
      </c>
      <c r="F5" s="58" t="s">
        <v>69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ht="22.5" customHeight="1">
      <c r="A6" s="59" t="s">
        <v>70</v>
      </c>
      <c r="B6" s="21">
        <v>263.9</v>
      </c>
      <c r="C6" s="58" t="s">
        <v>25</v>
      </c>
      <c r="D6" s="21">
        <v>2.4</v>
      </c>
      <c r="E6" s="21">
        <v>2.4</v>
      </c>
      <c r="F6" s="21">
        <v>0</v>
      </c>
      <c r="G6" s="54"/>
      <c r="H6" s="54"/>
      <c r="I6" s="5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4" ht="22.5" customHeight="1">
      <c r="A7" s="60" t="s">
        <v>71</v>
      </c>
      <c r="B7" s="21">
        <v>263.9</v>
      </c>
      <c r="C7" s="61" t="s">
        <v>27</v>
      </c>
      <c r="D7" s="21">
        <v>0</v>
      </c>
      <c r="E7" s="21">
        <v>0</v>
      </c>
      <c r="F7" s="21">
        <v>0</v>
      </c>
      <c r="G7" s="54"/>
      <c r="H7" s="54"/>
      <c r="I7" s="54"/>
      <c r="J7" s="54"/>
      <c r="K7" s="5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254" ht="22.5" customHeight="1">
      <c r="A8" s="62" t="s">
        <v>72</v>
      </c>
      <c r="B8" s="21">
        <v>0</v>
      </c>
      <c r="C8" s="61" t="s">
        <v>29</v>
      </c>
      <c r="D8" s="21">
        <v>0</v>
      </c>
      <c r="E8" s="21">
        <v>0</v>
      </c>
      <c r="F8" s="21">
        <v>0</v>
      </c>
      <c r="G8" s="54"/>
      <c r="H8" s="54"/>
      <c r="I8" s="54"/>
      <c r="J8" s="54"/>
      <c r="K8" s="54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ht="22.5" customHeight="1">
      <c r="A9" s="60"/>
      <c r="B9" s="21"/>
      <c r="C9" s="61" t="s">
        <v>31</v>
      </c>
      <c r="D9" s="21">
        <v>0</v>
      </c>
      <c r="E9" s="21">
        <v>0</v>
      </c>
      <c r="F9" s="21">
        <v>0</v>
      </c>
      <c r="G9" s="54"/>
      <c r="H9" s="52"/>
      <c r="I9" s="54"/>
      <c r="J9" s="54"/>
      <c r="K9" s="54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ht="22.5" customHeight="1">
      <c r="A10" s="60" t="s">
        <v>73</v>
      </c>
      <c r="B10" s="21">
        <v>0</v>
      </c>
      <c r="C10" s="61" t="s">
        <v>33</v>
      </c>
      <c r="D10" s="21">
        <v>0</v>
      </c>
      <c r="E10" s="21">
        <v>0</v>
      </c>
      <c r="F10" s="21">
        <v>0</v>
      </c>
      <c r="G10" s="54"/>
      <c r="H10" s="54"/>
      <c r="I10" s="54"/>
      <c r="J10" s="54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ht="22.5" customHeight="1">
      <c r="A11" s="60" t="s">
        <v>71</v>
      </c>
      <c r="B11" s="21">
        <v>0</v>
      </c>
      <c r="C11" s="61" t="s">
        <v>35</v>
      </c>
      <c r="D11" s="21">
        <v>0</v>
      </c>
      <c r="E11" s="21">
        <v>0</v>
      </c>
      <c r="F11" s="21">
        <v>0</v>
      </c>
      <c r="G11" s="54"/>
      <c r="H11" s="54"/>
      <c r="I11" s="54"/>
      <c r="J11" s="54"/>
      <c r="K11" s="54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ht="22.5" customHeight="1">
      <c r="A12" s="60" t="s">
        <v>72</v>
      </c>
      <c r="B12" s="21">
        <v>0</v>
      </c>
      <c r="C12" s="61" t="s">
        <v>37</v>
      </c>
      <c r="D12" s="21">
        <v>0</v>
      </c>
      <c r="E12" s="21">
        <v>0</v>
      </c>
      <c r="F12" s="21">
        <v>0</v>
      </c>
      <c r="G12" s="54"/>
      <c r="H12" s="54"/>
      <c r="I12" s="54"/>
      <c r="J12" s="54"/>
      <c r="K12" s="54"/>
      <c r="L12" s="52"/>
      <c r="M12" s="52"/>
      <c r="N12" s="54"/>
      <c r="O12" s="54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ht="22.5" customHeight="1">
      <c r="A13" s="63"/>
      <c r="B13" s="21"/>
      <c r="C13" s="61" t="s">
        <v>39</v>
      </c>
      <c r="D13" s="21">
        <v>0</v>
      </c>
      <c r="E13" s="21">
        <v>0</v>
      </c>
      <c r="F13" s="21">
        <v>0</v>
      </c>
      <c r="G13" s="54"/>
      <c r="H13" s="54"/>
      <c r="I13" s="54"/>
      <c r="J13" s="54"/>
      <c r="K13" s="54"/>
      <c r="L13" s="52"/>
      <c r="M13" s="54"/>
      <c r="N13" s="54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ht="22.5" customHeight="1">
      <c r="A14" s="60"/>
      <c r="B14" s="64"/>
      <c r="C14" s="61" t="s">
        <v>40</v>
      </c>
      <c r="D14" s="21">
        <v>0</v>
      </c>
      <c r="E14" s="21">
        <v>0</v>
      </c>
      <c r="F14" s="21">
        <v>0</v>
      </c>
      <c r="G14" s="54"/>
      <c r="H14" s="54"/>
      <c r="I14" s="54"/>
      <c r="J14" s="52"/>
      <c r="K14" s="52"/>
      <c r="L14" s="54"/>
      <c r="M14" s="54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ht="22.5" customHeight="1">
      <c r="A15" s="60"/>
      <c r="B15" s="21"/>
      <c r="C15" s="61" t="s">
        <v>41</v>
      </c>
      <c r="D15" s="21">
        <v>11.56</v>
      </c>
      <c r="E15" s="21">
        <v>11.56</v>
      </c>
      <c r="F15" s="21">
        <v>0</v>
      </c>
      <c r="G15" s="54"/>
      <c r="H15" s="54"/>
      <c r="I15" s="52"/>
      <c r="J15" s="54"/>
      <c r="K15" s="54"/>
      <c r="L15" s="54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ht="22.5" customHeight="1">
      <c r="A16" s="65"/>
      <c r="B16" s="21"/>
      <c r="C16" s="61" t="s">
        <v>42</v>
      </c>
      <c r="D16" s="21">
        <v>0</v>
      </c>
      <c r="E16" s="21">
        <v>0</v>
      </c>
      <c r="F16" s="21">
        <v>0</v>
      </c>
      <c r="G16" s="52"/>
      <c r="H16" s="52"/>
      <c r="I16" s="54"/>
      <c r="J16" s="54"/>
      <c r="K16" s="54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ht="22.5" customHeight="1">
      <c r="A17" s="60"/>
      <c r="B17" s="21"/>
      <c r="C17" s="61" t="s">
        <v>43</v>
      </c>
      <c r="D17" s="21">
        <v>0</v>
      </c>
      <c r="E17" s="21">
        <v>0</v>
      </c>
      <c r="F17" s="21">
        <v>0</v>
      </c>
      <c r="G17" s="54"/>
      <c r="H17" s="54"/>
      <c r="I17" s="54"/>
      <c r="J17" s="54"/>
      <c r="K17" s="54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ht="22.5" customHeight="1">
      <c r="A18" s="60"/>
      <c r="B18" s="21"/>
      <c r="C18" s="61" t="s">
        <v>44</v>
      </c>
      <c r="D18" s="21">
        <v>233.99</v>
      </c>
      <c r="E18" s="21">
        <v>233.99</v>
      </c>
      <c r="F18" s="21">
        <v>0</v>
      </c>
      <c r="G18" s="54"/>
      <c r="H18" s="54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ht="22.5" customHeight="1">
      <c r="A19" s="60"/>
      <c r="B19" s="21"/>
      <c r="C19" s="61" t="s">
        <v>45</v>
      </c>
      <c r="D19" s="21">
        <v>0</v>
      </c>
      <c r="E19" s="21">
        <v>0</v>
      </c>
      <c r="F19" s="21">
        <v>0</v>
      </c>
      <c r="G19" s="54"/>
      <c r="H19" s="54"/>
      <c r="I19" s="54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ht="22.5" customHeight="1">
      <c r="A20" s="60"/>
      <c r="B20" s="21"/>
      <c r="C20" s="61" t="s">
        <v>46</v>
      </c>
      <c r="D20" s="21">
        <v>0</v>
      </c>
      <c r="E20" s="21">
        <v>0</v>
      </c>
      <c r="F20" s="21">
        <v>0</v>
      </c>
      <c r="G20" s="54"/>
      <c r="H20" s="54"/>
      <c r="I20" s="54"/>
      <c r="J20" s="54"/>
      <c r="K20" s="54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ht="22.5" customHeight="1">
      <c r="A21" s="60"/>
      <c r="B21" s="21"/>
      <c r="C21" s="61" t="s">
        <v>47</v>
      </c>
      <c r="D21" s="21">
        <v>0</v>
      </c>
      <c r="E21" s="21">
        <v>0</v>
      </c>
      <c r="F21" s="21">
        <v>0</v>
      </c>
      <c r="G21" s="54"/>
      <c r="H21" s="54"/>
      <c r="I21" s="54"/>
      <c r="J21" s="54"/>
      <c r="K21" s="54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ht="22.5" customHeight="1">
      <c r="A22" s="60"/>
      <c r="B22" s="21"/>
      <c r="C22" s="61" t="s">
        <v>48</v>
      </c>
      <c r="D22" s="21">
        <v>0</v>
      </c>
      <c r="E22" s="21">
        <v>0</v>
      </c>
      <c r="F22" s="21">
        <v>0</v>
      </c>
      <c r="G22" s="54"/>
      <c r="H22" s="54"/>
      <c r="I22" s="54"/>
      <c r="J22" s="54"/>
      <c r="K22" s="54"/>
      <c r="L22" s="54"/>
      <c r="M22" s="54"/>
      <c r="N22" s="54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ht="22.5" customHeight="1">
      <c r="A23" s="60"/>
      <c r="B23" s="21"/>
      <c r="C23" s="61" t="s">
        <v>49</v>
      </c>
      <c r="D23" s="21">
        <v>0</v>
      </c>
      <c r="E23" s="21">
        <v>0</v>
      </c>
      <c r="F23" s="21">
        <v>0</v>
      </c>
      <c r="G23" s="54"/>
      <c r="H23" s="54"/>
      <c r="I23" s="54"/>
      <c r="J23" s="54"/>
      <c r="K23" s="54"/>
      <c r="L23" s="54"/>
      <c r="M23" s="54"/>
      <c r="N23" s="54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ht="22.5" customHeight="1">
      <c r="A24" s="60"/>
      <c r="B24" s="21"/>
      <c r="C24" s="61" t="s">
        <v>50</v>
      </c>
      <c r="D24" s="21">
        <v>0</v>
      </c>
      <c r="E24" s="21">
        <v>0</v>
      </c>
      <c r="F24" s="21">
        <v>0</v>
      </c>
      <c r="G24" s="54"/>
      <c r="H24" s="54"/>
      <c r="I24" s="54"/>
      <c r="J24" s="54"/>
      <c r="K24" s="54"/>
      <c r="L24" s="54"/>
      <c r="M24" s="5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ht="22.5" customHeight="1">
      <c r="A25" s="65"/>
      <c r="B25" s="21"/>
      <c r="C25" s="61" t="s">
        <v>51</v>
      </c>
      <c r="D25" s="21">
        <v>15.95</v>
      </c>
      <c r="E25" s="21">
        <v>15.95</v>
      </c>
      <c r="F25" s="21">
        <v>0</v>
      </c>
      <c r="G25" s="54"/>
      <c r="H25" s="54"/>
      <c r="I25" s="54"/>
      <c r="J25" s="54"/>
      <c r="K25" s="54"/>
      <c r="L25" s="54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ht="22.5" customHeight="1">
      <c r="A26" s="58"/>
      <c r="B26" s="64"/>
      <c r="C26" s="61" t="s">
        <v>52</v>
      </c>
      <c r="D26" s="21">
        <v>0</v>
      </c>
      <c r="E26" s="21">
        <v>0</v>
      </c>
      <c r="F26" s="21">
        <v>0</v>
      </c>
      <c r="G26" s="54"/>
      <c r="H26" s="54"/>
      <c r="I26" s="54"/>
      <c r="J26" s="54"/>
      <c r="K26" s="54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ht="22.5" customHeight="1">
      <c r="A27" s="58"/>
      <c r="B27" s="64"/>
      <c r="C27" s="61" t="s">
        <v>53</v>
      </c>
      <c r="D27" s="21">
        <v>0</v>
      </c>
      <c r="E27" s="21">
        <v>0</v>
      </c>
      <c r="F27" s="21">
        <v>0</v>
      </c>
      <c r="G27" s="54"/>
      <c r="H27" s="54"/>
      <c r="I27" s="54"/>
      <c r="J27" s="54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ht="22.5" customHeight="1">
      <c r="A28" s="58"/>
      <c r="B28" s="64"/>
      <c r="C28" s="61" t="s">
        <v>54</v>
      </c>
      <c r="D28" s="21">
        <v>0</v>
      </c>
      <c r="E28" s="21">
        <v>0</v>
      </c>
      <c r="F28" s="21">
        <v>0</v>
      </c>
      <c r="G28" s="54"/>
      <c r="H28" s="54"/>
      <c r="I28" s="54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ht="22.5" customHeight="1">
      <c r="A29" s="66"/>
      <c r="B29" s="64"/>
      <c r="C29" s="61" t="s">
        <v>55</v>
      </c>
      <c r="D29" s="21">
        <v>0</v>
      </c>
      <c r="E29" s="21">
        <v>0</v>
      </c>
      <c r="F29" s="21">
        <v>0</v>
      </c>
      <c r="G29" s="54"/>
      <c r="H29" s="54"/>
      <c r="I29" s="54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ht="22.5" customHeight="1">
      <c r="A30" s="65"/>
      <c r="B30" s="21"/>
      <c r="C30" s="61" t="s">
        <v>56</v>
      </c>
      <c r="D30" s="21">
        <v>0</v>
      </c>
      <c r="E30" s="21">
        <v>0</v>
      </c>
      <c r="F30" s="21">
        <v>0</v>
      </c>
      <c r="G30" s="54"/>
      <c r="H30" s="54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ht="22.5" customHeight="1">
      <c r="A31" s="65"/>
      <c r="B31" s="21"/>
      <c r="C31" s="61" t="s">
        <v>57</v>
      </c>
      <c r="D31" s="21">
        <v>0</v>
      </c>
      <c r="E31" s="21">
        <v>0</v>
      </c>
      <c r="F31" s="21">
        <v>0</v>
      </c>
      <c r="G31" s="54"/>
      <c r="H31" s="5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ht="22.5" customHeight="1">
      <c r="A32" s="65"/>
      <c r="B32" s="21"/>
      <c r="C32" s="61" t="s">
        <v>58</v>
      </c>
      <c r="D32" s="21">
        <v>0</v>
      </c>
      <c r="E32" s="21">
        <v>0</v>
      </c>
      <c r="F32" s="21">
        <v>0</v>
      </c>
      <c r="G32" s="54"/>
      <c r="H32" s="54"/>
      <c r="I32" s="54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ht="22.5" customHeight="1">
      <c r="A33" s="65"/>
      <c r="B33" s="21"/>
      <c r="C33" s="61" t="s">
        <v>59</v>
      </c>
      <c r="D33" s="21">
        <v>0</v>
      </c>
      <c r="E33" s="21">
        <v>0</v>
      </c>
      <c r="F33" s="21">
        <v>0</v>
      </c>
      <c r="G33" s="54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22.5" customHeight="1">
      <c r="A34" s="67"/>
      <c r="B34" s="64"/>
      <c r="C34" s="67" t="s">
        <v>61</v>
      </c>
      <c r="D34" s="68">
        <f aca="true" t="shared" si="0" ref="D34:F34">SUM(D6+D7+D8+D9+D10+D11+D12+D13+D14+D15+D16+D17+D18+D19+D20+D21+D22+D23+D24+D25+D26+D27+D28+D29+D30+D31+D32+D33)</f>
        <v>263.90000000000003</v>
      </c>
      <c r="E34" s="68">
        <f t="shared" si="0"/>
        <v>263.90000000000003</v>
      </c>
      <c r="F34" s="68">
        <f t="shared" si="0"/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ht="22.5" customHeight="1">
      <c r="A35" s="65"/>
      <c r="B35" s="69"/>
      <c r="C35" s="61" t="s">
        <v>63</v>
      </c>
      <c r="D35" s="64">
        <f>B36-D34</f>
        <v>0</v>
      </c>
      <c r="E35" s="68">
        <f>B7+B11-E34</f>
        <v>0</v>
      </c>
      <c r="F35" s="68">
        <f>B8+B12-F34</f>
        <v>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ht="22.5" customHeight="1">
      <c r="A36" s="66" t="s">
        <v>64</v>
      </c>
      <c r="B36" s="21">
        <v>263.9</v>
      </c>
      <c r="C36" s="49" t="s">
        <v>65</v>
      </c>
      <c r="D36" s="68">
        <f aca="true" t="shared" si="1" ref="D36:F36">SUM(D34+D35)</f>
        <v>263.90000000000003</v>
      </c>
      <c r="E36" s="68">
        <f t="shared" si="1"/>
        <v>263.90000000000003</v>
      </c>
      <c r="F36" s="68">
        <f t="shared" si="1"/>
        <v>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19.5" customHeight="1">
      <c r="A37" s="53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19.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19.5" customHeight="1">
      <c r="A39" s="53"/>
      <c r="B39" s="54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19.5" customHeight="1">
      <c r="A40" s="52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O6" sqref="O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2" t="s">
        <v>18</v>
      </c>
      <c r="B2" s="23"/>
      <c r="C2" s="14"/>
      <c r="D2" s="24"/>
      <c r="E2" s="24"/>
      <c r="F2" s="24"/>
      <c r="G2" s="25"/>
      <c r="I2" s="25"/>
      <c r="K2" s="25" t="s">
        <v>74</v>
      </c>
    </row>
    <row r="3" spans="1:11" ht="19.5" customHeight="1">
      <c r="A3" s="27" t="s">
        <v>75</v>
      </c>
      <c r="B3" s="27" t="s">
        <v>76</v>
      </c>
      <c r="C3" s="27" t="s">
        <v>77</v>
      </c>
      <c r="D3" s="27" t="s">
        <v>78</v>
      </c>
      <c r="E3" s="27" t="s">
        <v>79</v>
      </c>
      <c r="F3" s="27" t="s">
        <v>69</v>
      </c>
      <c r="G3" s="27" t="s">
        <v>80</v>
      </c>
      <c r="H3" s="27" t="s">
        <v>81</v>
      </c>
      <c r="I3" s="27" t="s">
        <v>82</v>
      </c>
      <c r="J3" s="27" t="s">
        <v>83</v>
      </c>
      <c r="K3" s="15" t="s">
        <v>84</v>
      </c>
    </row>
    <row r="4" spans="1:11" ht="26.25" customHeight="1">
      <c r="A4" s="27"/>
      <c r="B4" s="49"/>
      <c r="C4" s="49"/>
      <c r="D4" s="27"/>
      <c r="E4" s="27"/>
      <c r="F4" s="27"/>
      <c r="G4" s="27"/>
      <c r="H4" s="27"/>
      <c r="I4" s="27"/>
      <c r="J4" s="27"/>
      <c r="K4" s="15"/>
    </row>
    <row r="5" spans="1:11" ht="19.5" customHeight="1">
      <c r="A5" s="49" t="s">
        <v>85</v>
      </c>
      <c r="B5" s="18" t="s">
        <v>85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9">
        <v>6</v>
      </c>
      <c r="I5" s="49">
        <v>7</v>
      </c>
      <c r="J5" s="50">
        <v>8</v>
      </c>
      <c r="K5" s="51">
        <v>9</v>
      </c>
    </row>
    <row r="6" spans="1:11" ht="23.25" customHeight="1">
      <c r="A6" s="5"/>
      <c r="B6" s="28" t="s">
        <v>77</v>
      </c>
      <c r="C6" s="21">
        <v>323.53</v>
      </c>
      <c r="D6" s="21">
        <v>263.9</v>
      </c>
      <c r="E6" s="21">
        <v>0</v>
      </c>
      <c r="F6" s="21">
        <v>0</v>
      </c>
      <c r="G6" s="21">
        <v>0</v>
      </c>
      <c r="H6" s="20">
        <v>59.63</v>
      </c>
      <c r="I6" s="20">
        <v>0</v>
      </c>
      <c r="J6" s="20">
        <v>0</v>
      </c>
      <c r="K6" s="20">
        <v>0</v>
      </c>
    </row>
    <row r="7" spans="1:11" ht="23.25" customHeight="1">
      <c r="A7" s="5" t="s">
        <v>86</v>
      </c>
      <c r="B7" s="28" t="s">
        <v>87</v>
      </c>
      <c r="C7" s="21">
        <v>2.4</v>
      </c>
      <c r="D7" s="21">
        <v>2.4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3.25" customHeight="1">
      <c r="A8" s="5" t="s">
        <v>88</v>
      </c>
      <c r="B8" s="28" t="s">
        <v>89</v>
      </c>
      <c r="C8" s="21">
        <v>2.4</v>
      </c>
      <c r="D8" s="21">
        <v>2.4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3.25" customHeight="1">
      <c r="A9" s="5" t="s">
        <v>90</v>
      </c>
      <c r="B9" s="28" t="s">
        <v>91</v>
      </c>
      <c r="C9" s="21">
        <v>2.4</v>
      </c>
      <c r="D9" s="21">
        <v>2.4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3.25" customHeight="1">
      <c r="A10" s="5" t="s">
        <v>92</v>
      </c>
      <c r="B10" s="28" t="s">
        <v>93</v>
      </c>
      <c r="C10" s="21">
        <v>20.86</v>
      </c>
      <c r="D10" s="21">
        <v>11.56</v>
      </c>
      <c r="E10" s="21">
        <v>0</v>
      </c>
      <c r="F10" s="21">
        <v>0</v>
      </c>
      <c r="G10" s="21">
        <v>0</v>
      </c>
      <c r="H10" s="20">
        <v>9.3</v>
      </c>
      <c r="I10" s="20">
        <v>0</v>
      </c>
      <c r="J10" s="20">
        <v>0</v>
      </c>
      <c r="K10" s="20">
        <v>0</v>
      </c>
    </row>
    <row r="11" spans="1:11" ht="23.25" customHeight="1">
      <c r="A11" s="5" t="s">
        <v>94</v>
      </c>
      <c r="B11" s="28" t="s">
        <v>95</v>
      </c>
      <c r="C11" s="21">
        <v>20.86</v>
      </c>
      <c r="D11" s="21">
        <v>11.56</v>
      </c>
      <c r="E11" s="21">
        <v>0</v>
      </c>
      <c r="F11" s="21">
        <v>0</v>
      </c>
      <c r="G11" s="21">
        <v>0</v>
      </c>
      <c r="H11" s="20">
        <v>9.3</v>
      </c>
      <c r="I11" s="20">
        <v>0</v>
      </c>
      <c r="J11" s="20">
        <v>0</v>
      </c>
      <c r="K11" s="20">
        <v>0</v>
      </c>
    </row>
    <row r="12" spans="1:11" ht="23.25" customHeight="1">
      <c r="A12" s="5" t="s">
        <v>96</v>
      </c>
      <c r="B12" s="28" t="s">
        <v>97</v>
      </c>
      <c r="C12" s="21">
        <v>20.86</v>
      </c>
      <c r="D12" s="21">
        <v>11.56</v>
      </c>
      <c r="E12" s="21">
        <v>0</v>
      </c>
      <c r="F12" s="21">
        <v>0</v>
      </c>
      <c r="G12" s="21">
        <v>0</v>
      </c>
      <c r="H12" s="20">
        <v>9.3</v>
      </c>
      <c r="I12" s="20">
        <v>0</v>
      </c>
      <c r="J12" s="20">
        <v>0</v>
      </c>
      <c r="K12" s="20">
        <v>0</v>
      </c>
    </row>
    <row r="13" spans="1:11" ht="23.25" customHeight="1">
      <c r="A13" s="5" t="s">
        <v>98</v>
      </c>
      <c r="B13" s="28" t="s">
        <v>99</v>
      </c>
      <c r="C13" s="21">
        <v>284.32</v>
      </c>
      <c r="D13" s="21">
        <v>233.99</v>
      </c>
      <c r="E13" s="21">
        <v>0</v>
      </c>
      <c r="F13" s="21">
        <v>0</v>
      </c>
      <c r="G13" s="21">
        <v>0</v>
      </c>
      <c r="H13" s="20">
        <v>50.33</v>
      </c>
      <c r="I13" s="20">
        <v>0</v>
      </c>
      <c r="J13" s="20">
        <v>0</v>
      </c>
      <c r="K13" s="20">
        <v>0</v>
      </c>
    </row>
    <row r="14" spans="1:11" ht="23.25" customHeight="1">
      <c r="A14" s="5" t="s">
        <v>100</v>
      </c>
      <c r="B14" s="28" t="s">
        <v>101</v>
      </c>
      <c r="C14" s="21">
        <v>284.32</v>
      </c>
      <c r="D14" s="21">
        <v>233.99</v>
      </c>
      <c r="E14" s="21">
        <v>0</v>
      </c>
      <c r="F14" s="21">
        <v>0</v>
      </c>
      <c r="G14" s="21">
        <v>0</v>
      </c>
      <c r="H14" s="20">
        <v>50.33</v>
      </c>
      <c r="I14" s="20">
        <v>0</v>
      </c>
      <c r="J14" s="20">
        <v>0</v>
      </c>
      <c r="K14" s="20">
        <v>0</v>
      </c>
    </row>
    <row r="15" spans="1:11" ht="23.25" customHeight="1">
      <c r="A15" s="5" t="s">
        <v>102</v>
      </c>
      <c r="B15" s="28" t="s">
        <v>103</v>
      </c>
      <c r="C15" s="21">
        <v>284.32</v>
      </c>
      <c r="D15" s="21">
        <v>233.99</v>
      </c>
      <c r="E15" s="21">
        <v>0</v>
      </c>
      <c r="F15" s="21">
        <v>0</v>
      </c>
      <c r="G15" s="21">
        <v>0</v>
      </c>
      <c r="H15" s="20">
        <v>50.33</v>
      </c>
      <c r="I15" s="20">
        <v>0</v>
      </c>
      <c r="J15" s="20">
        <v>0</v>
      </c>
      <c r="K15" s="20">
        <v>0</v>
      </c>
    </row>
    <row r="16" spans="1:11" ht="23.25" customHeight="1">
      <c r="A16" s="5" t="s">
        <v>104</v>
      </c>
      <c r="B16" s="28" t="s">
        <v>105</v>
      </c>
      <c r="C16" s="21">
        <v>15.95</v>
      </c>
      <c r="D16" s="21">
        <v>15.95</v>
      </c>
      <c r="E16" s="21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23.25" customHeight="1">
      <c r="A17" s="5" t="s">
        <v>106</v>
      </c>
      <c r="B17" s="28" t="s">
        <v>107</v>
      </c>
      <c r="C17" s="21">
        <v>15.95</v>
      </c>
      <c r="D17" s="21">
        <v>15.95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3.25" customHeight="1">
      <c r="A18" s="5" t="s">
        <v>108</v>
      </c>
      <c r="B18" s="28" t="s">
        <v>109</v>
      </c>
      <c r="C18" s="21">
        <v>15.95</v>
      </c>
      <c r="D18" s="21">
        <v>15.95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7" ht="19.5" customHeight="1">
      <c r="A19" s="13"/>
      <c r="B19" s="23"/>
      <c r="C19" s="13"/>
      <c r="D19" s="13"/>
      <c r="E19" s="13"/>
      <c r="F19" s="13"/>
      <c r="G19" s="13"/>
    </row>
    <row r="20" ht="19.5" customHeight="1"/>
    <row r="21" ht="19.5" customHeight="1"/>
    <row r="22" ht="19.5" customHeight="1"/>
    <row r="23" ht="19.5" customHeight="1"/>
    <row r="24" spans="1:7" ht="19.5" customHeight="1">
      <c r="A24" s="13"/>
      <c r="B24" s="13"/>
      <c r="C24" s="13"/>
      <c r="D24" s="13"/>
      <c r="E24" s="13"/>
      <c r="F24" s="13"/>
      <c r="G24" s="1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110</v>
      </c>
      <c r="B1" s="1"/>
      <c r="C1" s="1"/>
      <c r="D1" s="1"/>
      <c r="E1" s="1"/>
    </row>
    <row r="2" spans="1:5" ht="19.5" customHeight="1">
      <c r="A2" s="12" t="s">
        <v>18</v>
      </c>
      <c r="B2" s="13"/>
      <c r="C2" s="14"/>
      <c r="D2" s="24"/>
      <c r="E2" s="25" t="s">
        <v>74</v>
      </c>
    </row>
    <row r="3" spans="1:5" ht="15.75" customHeight="1">
      <c r="A3" s="15" t="s">
        <v>75</v>
      </c>
      <c r="B3" s="27" t="s">
        <v>76</v>
      </c>
      <c r="C3" s="27" t="s">
        <v>77</v>
      </c>
      <c r="D3" s="15" t="s">
        <v>111</v>
      </c>
      <c r="E3" s="15" t="s">
        <v>112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8" t="s">
        <v>77</v>
      </c>
      <c r="C6" s="21">
        <v>323.53</v>
      </c>
      <c r="D6" s="21">
        <v>321.13</v>
      </c>
      <c r="E6" s="20">
        <v>2.4</v>
      </c>
    </row>
    <row r="7" spans="1:6" ht="23.25" customHeight="1">
      <c r="A7" s="5" t="s">
        <v>86</v>
      </c>
      <c r="B7" s="28" t="s">
        <v>87</v>
      </c>
      <c r="C7" s="21">
        <v>2.4</v>
      </c>
      <c r="D7" s="21">
        <v>0</v>
      </c>
      <c r="E7" s="20">
        <v>2.4</v>
      </c>
      <c r="F7" s="8"/>
    </row>
    <row r="8" spans="1:7" ht="23.25" customHeight="1">
      <c r="A8" s="5" t="s">
        <v>88</v>
      </c>
      <c r="B8" s="28" t="s">
        <v>89</v>
      </c>
      <c r="C8" s="21">
        <v>2.4</v>
      </c>
      <c r="D8" s="21">
        <v>0</v>
      </c>
      <c r="E8" s="20">
        <v>2.4</v>
      </c>
      <c r="G8" s="8"/>
    </row>
    <row r="9" spans="1:7" ht="23.25" customHeight="1">
      <c r="A9" s="5" t="s">
        <v>90</v>
      </c>
      <c r="B9" s="28" t="s">
        <v>91</v>
      </c>
      <c r="C9" s="21">
        <v>2.4</v>
      </c>
      <c r="D9" s="21">
        <v>0</v>
      </c>
      <c r="E9" s="20">
        <v>2.4</v>
      </c>
      <c r="G9" s="8"/>
    </row>
    <row r="10" spans="1:5" ht="23.25" customHeight="1">
      <c r="A10" s="5" t="s">
        <v>92</v>
      </c>
      <c r="B10" s="28" t="s">
        <v>93</v>
      </c>
      <c r="C10" s="21">
        <v>20.86</v>
      </c>
      <c r="D10" s="21">
        <v>20.86</v>
      </c>
      <c r="E10" s="20">
        <v>0</v>
      </c>
    </row>
    <row r="11" spans="1:5" ht="23.25" customHeight="1">
      <c r="A11" s="5" t="s">
        <v>94</v>
      </c>
      <c r="B11" s="28" t="s">
        <v>95</v>
      </c>
      <c r="C11" s="21">
        <v>20.86</v>
      </c>
      <c r="D11" s="21">
        <v>20.86</v>
      </c>
      <c r="E11" s="20">
        <v>0</v>
      </c>
    </row>
    <row r="12" spans="1:5" ht="23.25" customHeight="1">
      <c r="A12" s="5" t="s">
        <v>96</v>
      </c>
      <c r="B12" s="28" t="s">
        <v>97</v>
      </c>
      <c r="C12" s="21">
        <v>20.86</v>
      </c>
      <c r="D12" s="21">
        <v>20.86</v>
      </c>
      <c r="E12" s="20">
        <v>0</v>
      </c>
    </row>
    <row r="13" spans="1:5" ht="23.25" customHeight="1">
      <c r="A13" s="5" t="s">
        <v>98</v>
      </c>
      <c r="B13" s="28" t="s">
        <v>99</v>
      </c>
      <c r="C13" s="21">
        <v>284.32</v>
      </c>
      <c r="D13" s="21">
        <v>284.32</v>
      </c>
      <c r="E13" s="20">
        <v>0</v>
      </c>
    </row>
    <row r="14" spans="1:5" ht="23.25" customHeight="1">
      <c r="A14" s="5" t="s">
        <v>100</v>
      </c>
      <c r="B14" s="28" t="s">
        <v>101</v>
      </c>
      <c r="C14" s="21">
        <v>284.32</v>
      </c>
      <c r="D14" s="21">
        <v>284.32</v>
      </c>
      <c r="E14" s="20">
        <v>0</v>
      </c>
    </row>
    <row r="15" spans="1:5" ht="23.25" customHeight="1">
      <c r="A15" s="5" t="s">
        <v>102</v>
      </c>
      <c r="B15" s="28" t="s">
        <v>103</v>
      </c>
      <c r="C15" s="21">
        <v>284.32</v>
      </c>
      <c r="D15" s="21">
        <v>284.32</v>
      </c>
      <c r="E15" s="20">
        <v>0</v>
      </c>
    </row>
    <row r="16" spans="1:5" ht="23.25" customHeight="1">
      <c r="A16" s="5" t="s">
        <v>104</v>
      </c>
      <c r="B16" s="28" t="s">
        <v>105</v>
      </c>
      <c r="C16" s="21">
        <v>15.95</v>
      </c>
      <c r="D16" s="21">
        <v>15.95</v>
      </c>
      <c r="E16" s="20">
        <v>0</v>
      </c>
    </row>
    <row r="17" spans="1:5" ht="23.25" customHeight="1">
      <c r="A17" s="5" t="s">
        <v>106</v>
      </c>
      <c r="B17" s="28" t="s">
        <v>107</v>
      </c>
      <c r="C17" s="21">
        <v>15.95</v>
      </c>
      <c r="D17" s="21">
        <v>15.95</v>
      </c>
      <c r="E17" s="20">
        <v>0</v>
      </c>
    </row>
    <row r="18" spans="1:5" ht="23.25" customHeight="1">
      <c r="A18" s="5" t="s">
        <v>108</v>
      </c>
      <c r="B18" s="28" t="s">
        <v>109</v>
      </c>
      <c r="C18" s="21">
        <v>15.95</v>
      </c>
      <c r="D18" s="21">
        <v>15.95</v>
      </c>
      <c r="E18" s="20">
        <v>0</v>
      </c>
    </row>
    <row r="19" spans="1:4" ht="19.5" customHeight="1">
      <c r="A19" s="13"/>
      <c r="B19" s="23"/>
      <c r="C19" s="2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113</v>
      </c>
      <c r="B1" s="1"/>
      <c r="C1" s="1"/>
      <c r="D1" s="1"/>
      <c r="E1" s="1"/>
    </row>
    <row r="2" spans="1:5" ht="19.5" customHeight="1">
      <c r="A2" s="12" t="s">
        <v>18</v>
      </c>
      <c r="B2" s="13"/>
      <c r="C2" s="14"/>
      <c r="D2" s="24"/>
      <c r="E2" s="25" t="s">
        <v>74</v>
      </c>
    </row>
    <row r="3" spans="1:5" ht="15.75" customHeight="1">
      <c r="A3" s="15" t="s">
        <v>75</v>
      </c>
      <c r="B3" s="37" t="s">
        <v>76</v>
      </c>
      <c r="C3" s="38" t="s">
        <v>77</v>
      </c>
      <c r="D3" s="39" t="s">
        <v>111</v>
      </c>
      <c r="E3" s="15" t="s">
        <v>112</v>
      </c>
    </row>
    <row r="4" spans="1:5" ht="13.5" customHeight="1">
      <c r="A4" s="15"/>
      <c r="B4" s="40"/>
      <c r="C4" s="41"/>
      <c r="D4" s="39"/>
      <c r="E4" s="15"/>
    </row>
    <row r="5" spans="1:5" ht="19.5" customHeight="1">
      <c r="A5" s="42" t="s">
        <v>85</v>
      </c>
      <c r="B5" s="43" t="s">
        <v>85</v>
      </c>
      <c r="C5" s="43">
        <v>1</v>
      </c>
      <c r="D5" s="44">
        <v>2</v>
      </c>
      <c r="E5" s="45">
        <v>3</v>
      </c>
    </row>
    <row r="6" spans="1:5" ht="23.25" customHeight="1">
      <c r="A6" s="46"/>
      <c r="B6" s="47" t="s">
        <v>77</v>
      </c>
      <c r="C6" s="48">
        <v>263.9</v>
      </c>
      <c r="D6" s="48">
        <v>261.5</v>
      </c>
      <c r="E6" s="20">
        <v>2.4</v>
      </c>
    </row>
    <row r="7" spans="1:5" ht="23.25" customHeight="1">
      <c r="A7" s="46" t="s">
        <v>86</v>
      </c>
      <c r="B7" s="47" t="s">
        <v>87</v>
      </c>
      <c r="C7" s="48">
        <v>2.4</v>
      </c>
      <c r="D7" s="48">
        <v>0</v>
      </c>
      <c r="E7" s="20">
        <v>2.4</v>
      </c>
    </row>
    <row r="8" spans="1:5" ht="23.25" customHeight="1">
      <c r="A8" s="46" t="s">
        <v>88</v>
      </c>
      <c r="B8" s="47" t="s">
        <v>89</v>
      </c>
      <c r="C8" s="48">
        <v>2.4</v>
      </c>
      <c r="D8" s="48">
        <v>0</v>
      </c>
      <c r="E8" s="20">
        <v>2.4</v>
      </c>
    </row>
    <row r="9" spans="1:5" ht="23.25" customHeight="1">
      <c r="A9" s="46" t="s">
        <v>90</v>
      </c>
      <c r="B9" s="47" t="s">
        <v>91</v>
      </c>
      <c r="C9" s="48">
        <v>2.4</v>
      </c>
      <c r="D9" s="48">
        <v>0</v>
      </c>
      <c r="E9" s="20">
        <v>2.4</v>
      </c>
    </row>
    <row r="10" spans="1:5" ht="23.25" customHeight="1">
      <c r="A10" s="46" t="s">
        <v>92</v>
      </c>
      <c r="B10" s="47" t="s">
        <v>93</v>
      </c>
      <c r="C10" s="48">
        <v>11.56</v>
      </c>
      <c r="D10" s="48">
        <v>11.56</v>
      </c>
      <c r="E10" s="20">
        <v>0</v>
      </c>
    </row>
    <row r="11" spans="1:5" ht="23.25" customHeight="1">
      <c r="A11" s="46" t="s">
        <v>94</v>
      </c>
      <c r="B11" s="47" t="s">
        <v>95</v>
      </c>
      <c r="C11" s="48">
        <v>11.56</v>
      </c>
      <c r="D11" s="48">
        <v>11.56</v>
      </c>
      <c r="E11" s="20">
        <v>0</v>
      </c>
    </row>
    <row r="12" spans="1:5" ht="23.25" customHeight="1">
      <c r="A12" s="46" t="s">
        <v>96</v>
      </c>
      <c r="B12" s="47" t="s">
        <v>97</v>
      </c>
      <c r="C12" s="48">
        <v>11.56</v>
      </c>
      <c r="D12" s="48">
        <v>11.56</v>
      </c>
      <c r="E12" s="20">
        <v>0</v>
      </c>
    </row>
    <row r="13" spans="1:5" ht="23.25" customHeight="1">
      <c r="A13" s="46" t="s">
        <v>98</v>
      </c>
      <c r="B13" s="47" t="s">
        <v>99</v>
      </c>
      <c r="C13" s="48">
        <v>233.99</v>
      </c>
      <c r="D13" s="48">
        <v>233.99</v>
      </c>
      <c r="E13" s="20">
        <v>0</v>
      </c>
    </row>
    <row r="14" spans="1:5" ht="23.25" customHeight="1">
      <c r="A14" s="46" t="s">
        <v>100</v>
      </c>
      <c r="B14" s="47" t="s">
        <v>101</v>
      </c>
      <c r="C14" s="48">
        <v>233.99</v>
      </c>
      <c r="D14" s="48">
        <v>233.99</v>
      </c>
      <c r="E14" s="20">
        <v>0</v>
      </c>
    </row>
    <row r="15" spans="1:5" ht="23.25" customHeight="1">
      <c r="A15" s="46" t="s">
        <v>102</v>
      </c>
      <c r="B15" s="47" t="s">
        <v>103</v>
      </c>
      <c r="C15" s="48">
        <v>233.99</v>
      </c>
      <c r="D15" s="48">
        <v>233.99</v>
      </c>
      <c r="E15" s="20">
        <v>0</v>
      </c>
    </row>
    <row r="16" spans="1:5" ht="23.25" customHeight="1">
      <c r="A16" s="46" t="s">
        <v>104</v>
      </c>
      <c r="B16" s="47" t="s">
        <v>105</v>
      </c>
      <c r="C16" s="48">
        <v>15.95</v>
      </c>
      <c r="D16" s="48">
        <v>15.95</v>
      </c>
      <c r="E16" s="20">
        <v>0</v>
      </c>
    </row>
    <row r="17" spans="1:5" ht="23.25" customHeight="1">
      <c r="A17" s="46" t="s">
        <v>106</v>
      </c>
      <c r="B17" s="47" t="s">
        <v>107</v>
      </c>
      <c r="C17" s="48">
        <v>15.95</v>
      </c>
      <c r="D17" s="48">
        <v>15.95</v>
      </c>
      <c r="E17" s="20">
        <v>0</v>
      </c>
    </row>
    <row r="18" spans="1:5" ht="23.25" customHeight="1">
      <c r="A18" s="46" t="s">
        <v>108</v>
      </c>
      <c r="B18" s="47" t="s">
        <v>109</v>
      </c>
      <c r="C18" s="48">
        <v>15.95</v>
      </c>
      <c r="D18" s="48">
        <v>15.95</v>
      </c>
      <c r="E18" s="20">
        <v>0</v>
      </c>
    </row>
    <row r="19" spans="1:4" ht="19.5" customHeight="1">
      <c r="A19" s="13"/>
      <c r="B19" s="23"/>
      <c r="C19" s="23"/>
      <c r="D19" s="13"/>
    </row>
    <row r="20" ht="19.5" customHeight="1">
      <c r="C20" s="8"/>
    </row>
    <row r="21" ht="19.5" customHeight="1">
      <c r="C21" s="8"/>
    </row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114</v>
      </c>
      <c r="B1" s="1"/>
      <c r="C1" s="1"/>
      <c r="D1" s="1"/>
      <c r="E1" s="1"/>
    </row>
    <row r="2" spans="1:5" ht="19.5" customHeight="1">
      <c r="A2" s="12" t="s">
        <v>18</v>
      </c>
      <c r="B2" s="13"/>
      <c r="C2" s="14"/>
      <c r="D2" s="24"/>
      <c r="E2" s="25" t="s">
        <v>74</v>
      </c>
    </row>
    <row r="3" spans="1:5" ht="20.25" customHeight="1">
      <c r="A3" s="15" t="s">
        <v>75</v>
      </c>
      <c r="B3" s="27" t="s">
        <v>76</v>
      </c>
      <c r="C3" s="15" t="s">
        <v>111</v>
      </c>
      <c r="D3" s="15"/>
      <c r="E3" s="15"/>
    </row>
    <row r="4" spans="1:5" ht="20.25" customHeight="1">
      <c r="A4" s="15"/>
      <c r="B4" s="27"/>
      <c r="C4" s="27" t="s">
        <v>77</v>
      </c>
      <c r="D4" s="15" t="s">
        <v>115</v>
      </c>
      <c r="E4" s="15" t="s">
        <v>116</v>
      </c>
    </row>
    <row r="5" spans="1:5" ht="20.2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28" t="s">
        <v>77</v>
      </c>
      <c r="C6" s="21">
        <v>261.5</v>
      </c>
      <c r="D6" s="21">
        <v>253.27</v>
      </c>
      <c r="E6" s="20">
        <v>8.23</v>
      </c>
    </row>
    <row r="7" spans="1:5" ht="23.25" customHeight="1">
      <c r="A7" s="5" t="s">
        <v>117</v>
      </c>
      <c r="B7" s="28" t="s">
        <v>118</v>
      </c>
      <c r="C7" s="21">
        <v>145.27</v>
      </c>
      <c r="D7" s="21">
        <v>145.27</v>
      </c>
      <c r="E7" s="20">
        <v>0</v>
      </c>
    </row>
    <row r="8" spans="1:5" ht="23.25" customHeight="1">
      <c r="A8" s="5" t="s">
        <v>119</v>
      </c>
      <c r="B8" s="28" t="s">
        <v>120</v>
      </c>
      <c r="C8" s="21">
        <v>49.21</v>
      </c>
      <c r="D8" s="21">
        <v>49.21</v>
      </c>
      <c r="E8" s="20">
        <v>0</v>
      </c>
    </row>
    <row r="9" spans="1:5" ht="23.25" customHeight="1">
      <c r="A9" s="5" t="s">
        <v>121</v>
      </c>
      <c r="B9" s="28" t="s">
        <v>122</v>
      </c>
      <c r="C9" s="21">
        <v>12.36</v>
      </c>
      <c r="D9" s="21">
        <v>12.36</v>
      </c>
      <c r="E9" s="20">
        <v>0</v>
      </c>
    </row>
    <row r="10" spans="1:5" ht="23.25" customHeight="1">
      <c r="A10" s="5" t="s">
        <v>123</v>
      </c>
      <c r="B10" s="28" t="s">
        <v>124</v>
      </c>
      <c r="C10" s="21">
        <v>83.7</v>
      </c>
      <c r="D10" s="21">
        <v>83.7</v>
      </c>
      <c r="E10" s="20">
        <v>0</v>
      </c>
    </row>
    <row r="11" spans="1:5" ht="23.25" customHeight="1">
      <c r="A11" s="5" t="s">
        <v>125</v>
      </c>
      <c r="B11" s="28" t="s">
        <v>126</v>
      </c>
      <c r="C11" s="21">
        <v>8.23</v>
      </c>
      <c r="D11" s="21">
        <v>0</v>
      </c>
      <c r="E11" s="20">
        <v>8.23</v>
      </c>
    </row>
    <row r="12" spans="1:5" ht="23.25" customHeight="1">
      <c r="A12" s="5" t="s">
        <v>127</v>
      </c>
      <c r="B12" s="28" t="s">
        <v>128</v>
      </c>
      <c r="C12" s="21">
        <v>2.66</v>
      </c>
      <c r="D12" s="21">
        <v>0</v>
      </c>
      <c r="E12" s="20">
        <v>2.66</v>
      </c>
    </row>
    <row r="13" spans="1:5" ht="23.25" customHeight="1">
      <c r="A13" s="5" t="s">
        <v>129</v>
      </c>
      <c r="B13" s="28" t="s">
        <v>130</v>
      </c>
      <c r="C13" s="21">
        <v>5.57</v>
      </c>
      <c r="D13" s="21">
        <v>0</v>
      </c>
      <c r="E13" s="20">
        <v>5.57</v>
      </c>
    </row>
    <row r="14" spans="1:5" ht="23.25" customHeight="1">
      <c r="A14" s="5" t="s">
        <v>131</v>
      </c>
      <c r="B14" s="28" t="s">
        <v>132</v>
      </c>
      <c r="C14" s="21">
        <v>108</v>
      </c>
      <c r="D14" s="21">
        <v>108</v>
      </c>
      <c r="E14" s="20">
        <v>0</v>
      </c>
    </row>
    <row r="15" spans="1:5" ht="23.25" customHeight="1">
      <c r="A15" s="5" t="s">
        <v>133</v>
      </c>
      <c r="B15" s="28" t="s">
        <v>134</v>
      </c>
      <c r="C15" s="21">
        <v>89.82</v>
      </c>
      <c r="D15" s="21">
        <v>89.82</v>
      </c>
      <c r="E15" s="20">
        <v>0</v>
      </c>
    </row>
    <row r="16" spans="1:5" ht="23.25" customHeight="1">
      <c r="A16" s="5" t="s">
        <v>135</v>
      </c>
      <c r="B16" s="28" t="s">
        <v>136</v>
      </c>
      <c r="C16" s="21">
        <v>2.23</v>
      </c>
      <c r="D16" s="21">
        <v>2.23</v>
      </c>
      <c r="E16" s="20">
        <v>0</v>
      </c>
    </row>
    <row r="17" spans="1:5" ht="23.25" customHeight="1">
      <c r="A17" s="5" t="s">
        <v>137</v>
      </c>
      <c r="B17" s="28" t="s">
        <v>138</v>
      </c>
      <c r="C17" s="21">
        <v>15.95</v>
      </c>
      <c r="D17" s="21">
        <v>15.95</v>
      </c>
      <c r="E17" s="20">
        <v>0</v>
      </c>
    </row>
    <row r="18" spans="2:5" ht="19.5" customHeight="1">
      <c r="B18" s="8"/>
      <c r="C18" s="8"/>
      <c r="E18" s="8"/>
    </row>
    <row r="19" spans="1:4" ht="19.5" customHeight="1">
      <c r="A19" s="13"/>
      <c r="B19" s="23"/>
      <c r="C19" s="23"/>
      <c r="D19" s="13"/>
    </row>
    <row r="20" ht="19.5" customHeight="1">
      <c r="C20" s="8"/>
    </row>
    <row r="21" ht="19.5" customHeight="1">
      <c r="C21" s="8"/>
    </row>
    <row r="22" ht="19.5" customHeight="1"/>
    <row r="23" ht="19.5" customHeight="1"/>
    <row r="24" spans="1:4" ht="19.5" customHeight="1">
      <c r="A24" s="13"/>
      <c r="B24" s="13"/>
      <c r="C24" s="2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J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2" width="9.83203125" style="0" customWidth="1"/>
  </cols>
  <sheetData>
    <row r="1" spans="1:32" ht="42.75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9.5" customHeight="1">
      <c r="A2" s="12" t="s">
        <v>18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5" t="s">
        <v>74</v>
      </c>
    </row>
    <row r="3" spans="1:32" ht="21.75" customHeight="1">
      <c r="A3" s="2" t="s">
        <v>75</v>
      </c>
      <c r="B3" s="2" t="s">
        <v>76</v>
      </c>
      <c r="C3" s="29" t="s">
        <v>77</v>
      </c>
      <c r="D3" s="2" t="s">
        <v>111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.75" customHeight="1">
      <c r="A4" s="2"/>
      <c r="B4" s="2"/>
      <c r="C4" s="2"/>
      <c r="D4" s="30" t="s">
        <v>118</v>
      </c>
      <c r="E4" s="30"/>
      <c r="F4" s="30"/>
      <c r="G4" s="30"/>
      <c r="H4" s="30"/>
      <c r="I4" s="30"/>
      <c r="J4" s="33"/>
      <c r="K4" s="30" t="s">
        <v>126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6" t="s">
        <v>139</v>
      </c>
      <c r="AB4" s="30"/>
      <c r="AC4" s="30"/>
      <c r="AD4" s="30"/>
      <c r="AE4" s="30"/>
      <c r="AF4" s="30"/>
    </row>
    <row r="5" spans="1:32" ht="89.25" customHeight="1">
      <c r="A5" s="2"/>
      <c r="B5" s="2"/>
      <c r="C5" s="2"/>
      <c r="D5" s="2" t="s">
        <v>140</v>
      </c>
      <c r="E5" s="2" t="s">
        <v>141</v>
      </c>
      <c r="F5" s="2" t="s">
        <v>142</v>
      </c>
      <c r="G5" s="2" t="s">
        <v>143</v>
      </c>
      <c r="H5" s="2" t="s">
        <v>144</v>
      </c>
      <c r="I5" s="2" t="s">
        <v>145</v>
      </c>
      <c r="J5" s="2" t="s">
        <v>146</v>
      </c>
      <c r="K5" s="30" t="s">
        <v>140</v>
      </c>
      <c r="L5" s="30" t="s">
        <v>147</v>
      </c>
      <c r="M5" s="30" t="s">
        <v>148</v>
      </c>
      <c r="N5" s="30" t="s">
        <v>149</v>
      </c>
      <c r="O5" s="30" t="s">
        <v>150</v>
      </c>
      <c r="P5" s="30" t="s">
        <v>151</v>
      </c>
      <c r="Q5" s="30" t="s">
        <v>152</v>
      </c>
      <c r="R5" s="30" t="s">
        <v>153</v>
      </c>
      <c r="S5" s="30" t="s">
        <v>154</v>
      </c>
      <c r="T5" s="30" t="s">
        <v>155</v>
      </c>
      <c r="U5" s="30" t="s">
        <v>156</v>
      </c>
      <c r="V5" s="30" t="s">
        <v>157</v>
      </c>
      <c r="W5" s="34" t="s">
        <v>158</v>
      </c>
      <c r="X5" s="34" t="s">
        <v>159</v>
      </c>
      <c r="Y5" s="34" t="s">
        <v>160</v>
      </c>
      <c r="Z5" s="34" t="s">
        <v>161</v>
      </c>
      <c r="AA5" s="30" t="s">
        <v>140</v>
      </c>
      <c r="AB5" s="34" t="s">
        <v>162</v>
      </c>
      <c r="AC5" s="34" t="s">
        <v>163</v>
      </c>
      <c r="AD5" s="34" t="s">
        <v>164</v>
      </c>
      <c r="AE5" s="34" t="s">
        <v>165</v>
      </c>
      <c r="AF5" s="34" t="s">
        <v>166</v>
      </c>
    </row>
    <row r="6" spans="1:32" ht="19.5" customHeight="1">
      <c r="A6" s="31" t="s">
        <v>85</v>
      </c>
      <c r="B6" s="32" t="s">
        <v>85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  <c r="Z6" s="32">
        <v>25</v>
      </c>
      <c r="AA6" s="32">
        <v>26</v>
      </c>
      <c r="AB6" s="32">
        <v>27</v>
      </c>
      <c r="AC6" s="32">
        <v>28</v>
      </c>
      <c r="AD6" s="32">
        <v>29</v>
      </c>
      <c r="AE6" s="32">
        <v>30</v>
      </c>
      <c r="AF6" s="32">
        <v>31</v>
      </c>
    </row>
    <row r="7" spans="1:34" ht="23.25" customHeight="1">
      <c r="A7" s="5"/>
      <c r="B7" s="28" t="s">
        <v>77</v>
      </c>
      <c r="C7" s="21">
        <v>261.5</v>
      </c>
      <c r="D7" s="21">
        <v>145.27</v>
      </c>
      <c r="E7" s="21">
        <v>49.21</v>
      </c>
      <c r="F7" s="21">
        <v>0</v>
      </c>
      <c r="G7" s="21">
        <v>0</v>
      </c>
      <c r="H7" s="21">
        <v>12.36</v>
      </c>
      <c r="I7" s="21">
        <v>83.7</v>
      </c>
      <c r="J7" s="21">
        <v>0</v>
      </c>
      <c r="K7" s="21">
        <v>8.23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2.66</v>
      </c>
      <c r="X7" s="21">
        <v>5.57</v>
      </c>
      <c r="Y7" s="21">
        <v>0</v>
      </c>
      <c r="Z7" s="21">
        <v>0</v>
      </c>
      <c r="AA7" s="21">
        <v>108</v>
      </c>
      <c r="AB7" s="21">
        <v>0</v>
      </c>
      <c r="AC7" s="21">
        <v>89.82</v>
      </c>
      <c r="AD7" s="21">
        <v>2.23</v>
      </c>
      <c r="AE7" s="21">
        <v>15.95</v>
      </c>
      <c r="AF7" s="21">
        <v>0</v>
      </c>
      <c r="AG7" s="8"/>
      <c r="AH7" s="8"/>
    </row>
    <row r="8" spans="1:33" ht="23.25" customHeight="1">
      <c r="A8" s="5" t="s">
        <v>92</v>
      </c>
      <c r="B8" s="28" t="s">
        <v>93</v>
      </c>
      <c r="C8" s="21">
        <v>11.56</v>
      </c>
      <c r="D8" s="21">
        <v>11.56</v>
      </c>
      <c r="E8" s="21">
        <v>0</v>
      </c>
      <c r="F8" s="21">
        <v>0</v>
      </c>
      <c r="G8" s="21">
        <v>0</v>
      </c>
      <c r="H8" s="21">
        <v>11.56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8"/>
    </row>
    <row r="9" spans="1:33" ht="23.25" customHeight="1">
      <c r="A9" s="5" t="s">
        <v>94</v>
      </c>
      <c r="B9" s="28" t="s">
        <v>95</v>
      </c>
      <c r="C9" s="21">
        <v>11.56</v>
      </c>
      <c r="D9" s="21">
        <v>11.56</v>
      </c>
      <c r="E9" s="21">
        <v>0</v>
      </c>
      <c r="F9" s="21">
        <v>0</v>
      </c>
      <c r="G9" s="21">
        <v>0</v>
      </c>
      <c r="H9" s="21">
        <v>11.56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8"/>
    </row>
    <row r="10" spans="1:32" ht="23.25" customHeight="1">
      <c r="A10" s="5" t="s">
        <v>96</v>
      </c>
      <c r="B10" s="28" t="s">
        <v>97</v>
      </c>
      <c r="C10" s="21">
        <v>11.56</v>
      </c>
      <c r="D10" s="21">
        <v>11.56</v>
      </c>
      <c r="E10" s="21">
        <v>0</v>
      </c>
      <c r="F10" s="21">
        <v>0</v>
      </c>
      <c r="G10" s="21">
        <v>0</v>
      </c>
      <c r="H10" s="21">
        <v>11.56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</row>
    <row r="11" spans="1:32" ht="23.25" customHeight="1">
      <c r="A11" s="5" t="s">
        <v>98</v>
      </c>
      <c r="B11" s="28" t="s">
        <v>99</v>
      </c>
      <c r="C11" s="21">
        <v>233.99</v>
      </c>
      <c r="D11" s="21">
        <v>133.71</v>
      </c>
      <c r="E11" s="21">
        <v>49.21</v>
      </c>
      <c r="F11" s="21">
        <v>0</v>
      </c>
      <c r="G11" s="21">
        <v>0</v>
      </c>
      <c r="H11" s="21">
        <v>0.8</v>
      </c>
      <c r="I11" s="21">
        <v>83.7</v>
      </c>
      <c r="J11" s="21">
        <v>0</v>
      </c>
      <c r="K11" s="21">
        <v>8.23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2.66</v>
      </c>
      <c r="X11" s="21">
        <v>5.57</v>
      </c>
      <c r="Y11" s="21">
        <v>0</v>
      </c>
      <c r="Z11" s="21">
        <v>0</v>
      </c>
      <c r="AA11" s="21">
        <v>92.05</v>
      </c>
      <c r="AB11" s="21">
        <v>0</v>
      </c>
      <c r="AC11" s="21">
        <v>89.82</v>
      </c>
      <c r="AD11" s="21">
        <v>2.23</v>
      </c>
      <c r="AE11" s="21">
        <v>0</v>
      </c>
      <c r="AF11" s="21">
        <v>0</v>
      </c>
    </row>
    <row r="12" spans="1:32" ht="23.25" customHeight="1">
      <c r="A12" s="5" t="s">
        <v>100</v>
      </c>
      <c r="B12" s="28" t="s">
        <v>101</v>
      </c>
      <c r="C12" s="21">
        <v>233.99</v>
      </c>
      <c r="D12" s="21">
        <v>133.71</v>
      </c>
      <c r="E12" s="21">
        <v>49.21</v>
      </c>
      <c r="F12" s="21">
        <v>0</v>
      </c>
      <c r="G12" s="21">
        <v>0</v>
      </c>
      <c r="H12" s="21">
        <v>0.8</v>
      </c>
      <c r="I12" s="21">
        <v>83.7</v>
      </c>
      <c r="J12" s="21">
        <v>0</v>
      </c>
      <c r="K12" s="21">
        <v>8.23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2.66</v>
      </c>
      <c r="X12" s="21">
        <v>5.57</v>
      </c>
      <c r="Y12" s="21">
        <v>0</v>
      </c>
      <c r="Z12" s="21">
        <v>0</v>
      </c>
      <c r="AA12" s="21">
        <v>92.05</v>
      </c>
      <c r="AB12" s="21">
        <v>0</v>
      </c>
      <c r="AC12" s="21">
        <v>89.82</v>
      </c>
      <c r="AD12" s="21">
        <v>2.23</v>
      </c>
      <c r="AE12" s="21">
        <v>0</v>
      </c>
      <c r="AF12" s="21">
        <v>0</v>
      </c>
    </row>
    <row r="13" spans="1:32" ht="23.25" customHeight="1">
      <c r="A13" s="5" t="s">
        <v>102</v>
      </c>
      <c r="B13" s="28" t="s">
        <v>103</v>
      </c>
      <c r="C13" s="21">
        <v>233.99</v>
      </c>
      <c r="D13" s="21">
        <v>133.71</v>
      </c>
      <c r="E13" s="21">
        <v>49.21</v>
      </c>
      <c r="F13" s="21">
        <v>0</v>
      </c>
      <c r="G13" s="21">
        <v>0</v>
      </c>
      <c r="H13" s="21">
        <v>0.8</v>
      </c>
      <c r="I13" s="21">
        <v>83.7</v>
      </c>
      <c r="J13" s="21">
        <v>0</v>
      </c>
      <c r="K13" s="21">
        <v>8.23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2.66</v>
      </c>
      <c r="X13" s="21">
        <v>5.57</v>
      </c>
      <c r="Y13" s="21">
        <v>0</v>
      </c>
      <c r="Z13" s="21">
        <v>0</v>
      </c>
      <c r="AA13" s="21">
        <v>92.05</v>
      </c>
      <c r="AB13" s="21">
        <v>0</v>
      </c>
      <c r="AC13" s="21">
        <v>89.82</v>
      </c>
      <c r="AD13" s="21">
        <v>2.23</v>
      </c>
      <c r="AE13" s="21">
        <v>0</v>
      </c>
      <c r="AF13" s="21">
        <v>0</v>
      </c>
    </row>
    <row r="14" spans="1:35" ht="23.25" customHeight="1">
      <c r="A14" s="5" t="s">
        <v>104</v>
      </c>
      <c r="B14" s="28" t="s">
        <v>105</v>
      </c>
      <c r="C14" s="21">
        <v>15.95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15.95</v>
      </c>
      <c r="AB14" s="21">
        <v>0</v>
      </c>
      <c r="AC14" s="21">
        <v>0</v>
      </c>
      <c r="AD14" s="21">
        <v>0</v>
      </c>
      <c r="AE14" s="21">
        <v>15.95</v>
      </c>
      <c r="AF14" s="21">
        <v>0</v>
      </c>
      <c r="AG14" s="8"/>
      <c r="AH14" s="8"/>
      <c r="AI14" s="8"/>
    </row>
    <row r="15" spans="1:32" ht="23.25" customHeight="1">
      <c r="A15" s="5" t="s">
        <v>106</v>
      </c>
      <c r="B15" s="28" t="s">
        <v>107</v>
      </c>
      <c r="C15" s="21">
        <v>15.95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15.95</v>
      </c>
      <c r="AB15" s="21">
        <v>0</v>
      </c>
      <c r="AC15" s="21">
        <v>0</v>
      </c>
      <c r="AD15" s="21">
        <v>0</v>
      </c>
      <c r="AE15" s="21">
        <v>15.95</v>
      </c>
      <c r="AF15" s="21">
        <v>0</v>
      </c>
    </row>
    <row r="16" spans="1:32" ht="23.25" customHeight="1">
      <c r="A16" s="5" t="s">
        <v>108</v>
      </c>
      <c r="B16" s="28" t="s">
        <v>109</v>
      </c>
      <c r="C16" s="21">
        <v>15.95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15.95</v>
      </c>
      <c r="AB16" s="21">
        <v>0</v>
      </c>
      <c r="AC16" s="21">
        <v>0</v>
      </c>
      <c r="AD16" s="21">
        <v>0</v>
      </c>
      <c r="AE16" s="21">
        <v>15.95</v>
      </c>
      <c r="AF16" s="21">
        <v>0</v>
      </c>
    </row>
    <row r="17" spans="1:32" ht="19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3" ht="19.5" customHeight="1">
      <c r="B18" s="8"/>
      <c r="C18" s="8"/>
    </row>
    <row r="19" spans="2:8" ht="19.5" customHeight="1">
      <c r="B19" s="8"/>
      <c r="C19" s="8"/>
      <c r="H19" s="8"/>
    </row>
    <row r="20" spans="1:32" ht="19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19.5" customHeight="1">
      <c r="C21" s="8"/>
      <c r="F21" s="8"/>
    </row>
    <row r="22" ht="19.5" customHeight="1">
      <c r="C22" s="8"/>
    </row>
    <row r="23" ht="19.5" customHeight="1"/>
    <row r="24" ht="19.5" customHeight="1"/>
    <row r="25" spans="1:3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/>
  <mergeCells count="8">
    <mergeCell ref="A1:AF1"/>
    <mergeCell ref="D3:AF3"/>
    <mergeCell ref="D4:J4"/>
    <mergeCell ref="K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2017-08-03T06:58:02Z</cp:lastPrinted>
  <dcterms:created xsi:type="dcterms:W3CDTF">2017-08-07T02:46:16Z</dcterms:created>
  <dcterms:modified xsi:type="dcterms:W3CDTF">2017-08-07T02:46:25Z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