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tabRatio="804" activeTab="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0">#N/A</definedName>
    <definedName name="_xlnm.Print_Area" localSheetId="4">#N/A</definedName>
    <definedName name="_xlnm.Print_Area" localSheetId="7">#N/A</definedName>
    <definedName name="_xlnm.Print_Area" localSheetId="3">#N/A</definedName>
    <definedName name="_xlnm.Print_Area" localSheetId="8">#N/A</definedName>
    <definedName name="_xlnm.Print_Area" localSheetId="9">#N/A</definedName>
    <definedName name="_xlnm.Print_Area" localSheetId="5">#N/A</definedName>
    <definedName name="_xlnm.Print_Area" localSheetId="2">#N/A</definedName>
    <definedName name="_xlnm.Print_Area" localSheetId="10">#N/A</definedName>
    <definedName name="_xlnm.Print_Area" localSheetId="6">#N/A</definedName>
    <definedName name="_xlnm.Print_Area" localSheetId="11">#N/A</definedName>
    <definedName name="_xlnm.Print_Area" localSheetId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<sst xmlns="http://schemas.openxmlformats.org/spreadsheetml/2006/main" count="479" uniqueCount="236">
  <si>
    <t>益阳市2016部门预算公开表</t>
  </si>
  <si>
    <t>单位名称：</t>
  </si>
  <si>
    <t>市水务局</t>
  </si>
  <si>
    <t>2016年部门预算公开说明</t>
  </si>
  <si>
    <t>一、单位基本情况:</t>
  </si>
  <si>
    <t xml:space="preserve">    益阳市水务局为益阳市人民政府工作部门,内设机构9个［办公室、政策法规与安全监督科、规划计划科、水资源与水土保持科、建设管理科、河道湖泊科、财务科、人事科、离退休人员管理科］；按有关规定设置的机关党委、纪检（监察）；事业站室8个［市防汛抗旱指挥部办公室、市洞庭湖工程管理站、市排灌水电建设管理站、市山丘工程管理站、市水利水电工程质量监督站、市农村水电及电气化建设管理站、市水务局信息中心、市农村饮水工程管理站］。下属有独立核算的10个二级事业单位：市大通湖区水利管理委员会办公室、市灌溉试验站、市砂石市场管理办公室、市明山电排管理站、市大东口电排管理站、市黄茅洲大闸塞阳河管理所、市西流湾电排管理站、市梓山村水库管理处、市防汛抗旱物资储备中心、市城市防洪工程管理处。</t>
  </si>
  <si>
    <t>二、单位职责职能 益阳市水务局为益阳市人民政府工作部门，其主要职责：
  （1）负责保障全市水资源的合理开发和利用，拟订全市水利战略规划和政策，组织编制市确定的重要江河湖泊的流域综合规划、防洪规划等重大水利规划。按规定制定水利工程建设有关制度并组织实施，负责提出水利固定资产投资规模、方向和市财政性资金安排的建议，按规定权限审批、核准市规划内和年度计划规模内固定资产投资项目；提出国家和省、市水利建设投资安排建议并组织实施。                                                                                           （2）负责生活、生产经营和生态环境用水的统筹兼顾和保障。
  （3）负责水资源保护工作。
  （4）负责防治 水旱灾害，承担市防汛抗旱指挥部的日常工作。
  （6）负责节约用水工作。拟订节约用水政策，编制全市节约用水规划，制定有关标准，指导和推动节水型社会建设工作。
  （7）组织指导水利设施、水域及其岸线的管理和保护，组织指导江河、湖泊、水库及河口、滩涂的治理和开发，负责河道管理工作，指导水利工程建设与运行管理，指导洞庭湖综合治理工作，组织实施具有控制性的或跨区县（市）的重要水利工程建设及运行管理。
  （8）负责防治水土流失工作。拟订水土保持规划并监督实施，组织实施水土流失的综合防治、监测预报并定期公告，负责市管水利建设项目水土保持方案的审批、监督实施及水土保持设施的验收工作，指导重点水土保持建设项目的实施。负责水土保持规费征收制度的实施。
  （9）指导农村水利工作。组织协调农田水利基本建设，指导农村饮水安全、节水灌溉、农村机电排灌等工程建设与管理工作，指导农村水利社会化服务体系建设。指导农村水电电气化和小水电代燃料工作。
  （10）指导全市水利行业的国有资产监管工作，负责对水利资金的使用和局属系统国有资产的监管工作；指导水利经济和水利风景区建设与管理工作。
  （11）负责水政监察和水行政执法，负责重大涉水违法事件的查处，协调、仲裁跨区县（市）水事纠纷。依法负责水利行业安全生产工作，组织指导水库、水电站大坝的安全监管，指导水利建设市场的监督管理，组织实施水利工程建设的监督。
  （12）开展水利科技和外事工作，组织开展水利行业质量监督相关工作，指导和监督实施水利行业的技术标准、规程规范，承担水利统计工作，指导全市水利队伍建设，指导全市水利信息化工作。
  （13）承办市人民政府交办的其他事项。</t>
  </si>
  <si>
    <t xml:space="preserve">三、单位财政拨款预算公开内容
     1、部门2016年收支预算总表
     2、部门2016年财政拨款总表
     3、部门2016年收入总表
     4、部门2016年支出总表
     5、部门2016年一般公共预算支出表
     7、部门2016年一般公共预算基本支出表
     8、部门2016年政府性基金预算支出表
     9、部门2016年一般公共预算“三公”经费支出表
     10、2016年政府采购预算表
</t>
  </si>
  <si>
    <t xml:space="preserve">四、单位财政拨款预算公开情况说明
   （一）2016年度财政拨款预算收入情况说明
    2016年度市水务局（汇总）财政拨款预算总收入4818.26万元，其中：一般公共预算拨款4380.11万元（公共财政预算拨款3727.51万元、纳入预算管理的非税收入拨款652.6万元）；上级部门补助收入438.15万元。
    （二）2016年度财政拨款预算支出情况说明
    2016年度市水务局（汇总）财政拨款预算总支出8933.15万元，具体安排如下：一般公共服务支出18.2万元；医疗卫生支出214.28万元；农林水支出4394.36万元；住房保障支出189.51万元；转移性支出（结余结转）4116.8万元。
    （三）2016年度财政拨款一般公共预算支出情况说明
    2016年度市水务局（汇总）一般公共预算支出8423.08万元，其中：基本支出2984.2万元（人员经费2768.28万元、公用经费215.92万元），主要用于为保障单位机构正常运转、完成日常工作任务而发生的各项支出，包括工资、津贴、离退休费、社会保障缴费、公积金等人员支出和办公费、印刷费、水电费、物业管理等日常公用经费支出；项目支出5438.88万元，主要用于防汛抗旱、水利设施维修维护、招商引资、基础设施维修等项目支出。
    （四）2016年度“三公”经费预算情况说明
     2016年市水务局（汇总）“三公”经费支出预算为130.1万元，具体预算明细为：
    1、因公出国（境）费0万元。
    2、公务接待费84.1万元，用于按规定开支的各类公务接待。一是重大招商引资活动的部分工作任务,确保各项招商引资顺利开展；二是防汛抗旱期间防汛会商会议接待、防汛人员伙食费等。
    3、公务用车购置及运行维护费46万元，用于机关车辆日常运行维护支出。
</t>
  </si>
  <si>
    <t>部门2016年收支预算总表</t>
  </si>
  <si>
    <t>单位名称：市水务局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</si>
  <si>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</si>
  <si>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</si>
  <si>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</si>
  <si>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</si>
  <si>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</si>
  <si>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</si>
  <si>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</si>
  <si>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</si>
  <si>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</si>
  <si>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</si>
  <si>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</si>
  <si>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</si>
  <si>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</si>
  <si>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</si>
  <si>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</si>
  <si>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</si>
  <si>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</si>
  <si>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</si>
  <si>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</si>
  <si>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</si>
  <si>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</si>
  <si>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</si>
  <si>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</si>
  <si>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</si>
  <si>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</si>
  <si>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</si>
  <si>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</si>
  <si>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</si>
  <si>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</si>
  <si>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</si>
  <si>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</si>
  <si>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</si>
  <si>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</si>
  <si>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</si>
  <si>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</si>
  <si>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</si>
  <si>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</si>
  <si>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</si>
  <si>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</si>
  <si>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</si>
  <si>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</si>
  <si>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</si>
  <si>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</si>
  <si>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</si>
  <si>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</si>
  <si>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</si>
  <si>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</si>
  <si>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部门2016年财政拨款总表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</si>
  <si>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</si>
  <si>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</si>
  <si>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</si>
  <si>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</si>
  <si>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</si>
  <si>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</si>
  <si>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</si>
  <si>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部门2016年收入总表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</si>
  <si>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</si>
  <si>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</si>
  <si>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</si>
  <si>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</si>
  <si>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</si>
  <si>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</si>
  <si>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</si>
  <si>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</si>
  <si>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</si>
  <si>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</si>
  <si>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</si>
  <si>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</si>
  <si>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</si>
  <si>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</si>
  <si>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</si>
  <si>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</si>
  <si>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</si>
  <si>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</si>
  <si>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210</t>
  </si>
  <si>
    <t>医疗卫生与计划生育支出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</si>
  <si>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</si>
  <si>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</si>
  <si>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</si>
  <si>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</si>
  <si>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</si>
  <si>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</si>
  <si>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</si>
  <si>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</si>
  <si>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</si>
  <si>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</si>
  <si>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2130102</t>
  </si>
  <si>
    <t xml:space="preserve">    一般行政管理事务</t>
  </si>
  <si>
    <t xml:space="preserve">  21303</t>
  </si>
  <si>
    <t xml:space="preserve">  水利</t>
  </si>
  <si>
    <t xml:space="preserve">    2130301</t>
  </si>
  <si>
    <t xml:space="preserve">    行政运行</t>
  </si>
  <si>
    <t xml:space="preserve">    2130302</t>
  </si>
  <si>
    <t xml:space="preserve">    2130310</t>
  </si>
  <si>
    <t xml:space="preserve">    水土保持</t>
  </si>
  <si>
    <t xml:space="preserve">    2130314</t>
  </si>
  <si>
    <t xml:space="preserve">    防汛</t>
  </si>
  <si>
    <t xml:space="preserve">    2130331</t>
  </si>
  <si>
    <t xml:space="preserve">    水资源费安排的支出</t>
  </si>
  <si>
    <t xml:space="preserve">    2130399</t>
  </si>
  <si>
    <t xml:space="preserve">    其他水利支出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</si>
  <si>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</si>
  <si>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</si>
  <si>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</si>
  <si>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</si>
  <si>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</si>
  <si>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</si>
  <si>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230</t>
  </si>
  <si>
    <t>转移性支出（结余结转）</t>
  </si>
  <si>
    <t xml:space="preserve">  23090</t>
  </si>
  <si>
    <t xml:space="preserve">  往来支出</t>
  </si>
  <si>
    <t xml:space="preserve">    2309004</t>
  </si>
  <si>
    <t xml:space="preserve">    暂存款</t>
  </si>
  <si>
    <t>部门2016年支出总表</t>
  </si>
  <si>
    <t>基本支出</t>
  </si>
  <si>
    <t>项目支出</t>
  </si>
  <si>
    <t>部门2016年一般公共预算支出表</t>
  </si>
  <si>
    <t>部门2016年一般公共预算基本支出表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</si>
  <si>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</si>
  <si>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</si>
  <si>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</si>
  <si>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</si>
  <si>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</si>
  <si>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</si>
  <si>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</si>
  <si>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</si>
  <si>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</si>
  <si>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</si>
  <si>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</si>
  <si>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</si>
  <si>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</si>
  <si>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</si>
  <si>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</si>
  <si>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</si>
  <si>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</si>
  <si>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</si>
  <si>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</si>
  <si>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</si>
  <si>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</si>
  <si>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</si>
  <si>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</si>
  <si>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</si>
  <si>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</si>
  <si>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</si>
  <si>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</si>
  <si>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</si>
  <si>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</si>
  <si>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</si>
  <si>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</si>
  <si>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</si>
  <si>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</si>
  <si>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</si>
  <si>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</si>
  <si>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</si>
  <si>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</si>
  <si>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</si>
  <si>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</si>
  <si>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</si>
  <si>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</si>
  <si>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</si>
  <si>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</si>
  <si>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</si>
  <si>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</si>
  <si>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</si>
  <si>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</si>
  <si>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遗属人员生活补助</t>
  </si>
  <si>
    <t xml:space="preserve">  30311</t>
  </si>
  <si>
    <t xml:space="preserve">  住房公积金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</si>
  <si>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</si>
  <si>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</si>
  <si>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</si>
  <si>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</si>
  <si>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</si>
  <si>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</si>
  <si>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</si>
  <si>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</si>
  <si>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</si>
  <si>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</si>
  <si>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</si>
  <si>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</si>
  <si>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</si>
  <si>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</si>
  <si>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</si>
  <si>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</si>
  <si>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</si>
  <si>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</si>
  <si>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</si>
  <si>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</si>
  <si>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</si>
  <si>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</si>
  <si>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</si>
  <si>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</si>
  <si>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</si>
  <si>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</si>
  <si>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</si>
  <si>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</si>
  <si>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部门2016年政府性基金预算支出表</t>
  </si>
  <si>
    <t>本年政府性基金预算财政拨款支出</t>
  </si>
  <si>
    <t>部门2016年一般公共预算“三公”经费支出表</t>
  </si>
  <si>
    <t>2015年</t>
  </si>
  <si>
    <t>2016年</t>
  </si>
  <si>
    <t>“三公”经费增减变化情况说明</t>
  </si>
  <si>
    <t>公务用车购置费</t>
  </si>
  <si>
    <t>公务用车运行费</t>
  </si>
  <si>
    <t>因公出国（境）费</t>
  </si>
  <si>
    <t>继续贯彻厉行节约，减少公务接待支出</t>
  </si>
  <si>
    <t>2016年政府采购预算表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</si>
  <si>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</si>
  <si>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</si>
  <si>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</si>
  <si>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</si>
  <si>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</si>
  <si>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</si>
  <si>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</si>
  <si>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</si>
  <si>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</si>
  <si>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</si>
  <si>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</si>
  <si>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</si>
  <si>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</si>
  <si>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</si>
  <si>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</si>
  <si>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0400408</t>
  </si>
  <si>
    <t xml:space="preserve">  黄茅洲大闸塞阳河管理所</t>
  </si>
  <si>
    <t>大坝、水库、闸门、泄洪工程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</si>
</sst>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</numFmts>
  <fonts count="52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b/>
      <sz val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left" vertical="center" wrapText="1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25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10" fillId="0" borderId="0" xfId="0" applyFont="1" applyAlignment="1">
      <alignment horizontal="left" vertical="top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9" customFormat="1" ht="8.25" customHeight="1">
      <c r="A1" s="51"/>
      <c r="B1" s="51"/>
      <c r="C1" s="51"/>
      <c r="D1" s="55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s="69" customFormat="1" ht="156" customHeight="1">
      <c r="A2" s="84" t="s">
        <v>0</v>
      </c>
      <c r="B2" s="84"/>
      <c r="C2" s="84"/>
      <c r="D2" s="84"/>
      <c r="E2" s="84"/>
      <c r="F2" s="84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s="69" customFormat="1" ht="47.25" customHeight="1">
      <c r="A3" s="84"/>
      <c r="B3" s="84"/>
      <c r="C3" s="84"/>
      <c r="D3" s="84"/>
      <c r="E3" s="84"/>
      <c r="F3" s="84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s="69" customFormat="1" ht="41.25" customHeight="1">
      <c r="A4" s="52"/>
      <c r="B4" s="53"/>
      <c r="C4" s="51"/>
      <c r="D4"/>
      <c r="E4" s="51"/>
      <c r="F4" s="54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s="69" customFormat="1" ht="25.5" customHeight="1">
      <c r="A5" s="85"/>
      <c r="B5" s="51"/>
      <c r="C5" s="86" t="s">
        <v>1</v>
      </c>
      <c r="D5" s="87" t="s">
        <v>2</v>
      </c>
      <c r="E5" s="51"/>
      <c r="F5" s="54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s="69" customFormat="1" ht="20.25" customHeight="1">
      <c r="A6"/>
      <c r="B6"/>
      <c r="C6"/>
      <c r="D6" s="8"/>
      <c r="E6" s="8"/>
      <c r="F6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s="69" customFormat="1" ht="20.25" customHeight="1">
      <c r="A7"/>
      <c r="B7"/>
      <c r="C7" s="8"/>
      <c r="D7" s="8"/>
      <c r="E7" s="8"/>
      <c r="F7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69" customFormat="1" ht="20.25" customHeight="1">
      <c r="A8"/>
      <c r="B8"/>
      <c r="C8"/>
      <c r="D8"/>
      <c r="E8"/>
      <c r="F8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s="69" customFormat="1" ht="20.25" customHeight="1">
      <c r="A9"/>
      <c r="B9"/>
      <c r="C9"/>
      <c r="D9"/>
      <c r="E9"/>
      <c r="F9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s="69" customFormat="1" ht="20.25" customHeight="1">
      <c r="A10"/>
      <c r="B10"/>
      <c r="C10"/>
      <c r="D10"/>
      <c r="E10"/>
      <c r="F1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s="69" customFormat="1" ht="20.25" customHeight="1">
      <c r="A11"/>
      <c r="B11"/>
      <c r="C11"/>
      <c r="D11"/>
      <c r="E11"/>
      <c r="F1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s="69" customFormat="1" ht="20.25" customHeight="1">
      <c r="A12"/>
      <c r="B12"/>
      <c r="C12"/>
      <c r="D12"/>
      <c r="E12"/>
      <c r="F12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69" customFormat="1" ht="20.25" customHeight="1">
      <c r="A13"/>
      <c r="B13"/>
      <c r="C13"/>
      <c r="D13"/>
      <c r="E13"/>
      <c r="F13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s="69" customFormat="1" ht="20.25" customHeight="1">
      <c r="A14"/>
      <c r="B14"/>
      <c r="C14"/>
      <c r="D14"/>
      <c r="E14"/>
      <c r="F14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s="69" customFormat="1" ht="20.25" customHeight="1">
      <c r="A15"/>
      <c r="B15"/>
      <c r="C15"/>
      <c r="D15"/>
      <c r="E15"/>
      <c r="F15"/>
      <c r="G15" s="53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s="69" customFormat="1" ht="20.25" customHeight="1">
      <c r="A16"/>
      <c r="B16"/>
      <c r="C16"/>
      <c r="D16"/>
      <c r="E16"/>
      <c r="F16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s="69" customFormat="1" ht="20.25" customHeight="1">
      <c r="A17"/>
      <c r="B17"/>
      <c r="C17"/>
      <c r="D17"/>
      <c r="E17"/>
      <c r="F17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s="69" customFormat="1" ht="20.25" customHeight="1">
      <c r="A18"/>
      <c r="B18"/>
      <c r="C18"/>
      <c r="D18"/>
      <c r="E18"/>
      <c r="F18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s="69" customFormat="1" ht="20.25" customHeight="1">
      <c r="A19"/>
      <c r="B19"/>
      <c r="C19"/>
      <c r="D19"/>
      <c r="E19"/>
      <c r="F19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s="69" customFormat="1" ht="20.25" customHeight="1">
      <c r="A20"/>
      <c r="B20"/>
      <c r="C20"/>
      <c r="D20"/>
      <c r="E20"/>
      <c r="F2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s="69" customFormat="1" ht="20.25" customHeight="1">
      <c r="A21"/>
      <c r="B21"/>
      <c r="C21"/>
      <c r="D21"/>
      <c r="E21"/>
      <c r="F2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s="69" customFormat="1" ht="20.25" customHeight="1">
      <c r="A22"/>
      <c r="B22"/>
      <c r="C22"/>
      <c r="D22"/>
      <c r="E22"/>
      <c r="F2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s="69" customFormat="1" ht="20.25" customHeight="1">
      <c r="A23"/>
      <c r="B23"/>
      <c r="C23"/>
      <c r="D23"/>
      <c r="E23"/>
      <c r="F23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s="69" customFormat="1" ht="20.25" customHeight="1">
      <c r="A24"/>
      <c r="B24"/>
      <c r="C24"/>
      <c r="D24"/>
      <c r="E24"/>
      <c r="F24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s="69" customFormat="1" ht="20.25" customHeight="1">
      <c r="A25"/>
      <c r="B25"/>
      <c r="C25"/>
      <c r="D25"/>
      <c r="E25"/>
      <c r="F25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s="69" customFormat="1" ht="20.25" customHeight="1">
      <c r="A26"/>
      <c r="B26"/>
      <c r="C26"/>
      <c r="D26"/>
      <c r="E26"/>
      <c r="F2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s="69" customFormat="1" ht="20.25" customHeight="1">
      <c r="A27"/>
      <c r="B27"/>
      <c r="C27"/>
      <c r="D27"/>
      <c r="E27"/>
      <c r="F27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s="69" customFormat="1" ht="20.25" customHeight="1">
      <c r="A28"/>
      <c r="B28"/>
      <c r="C28"/>
      <c r="D28"/>
      <c r="E28"/>
      <c r="F2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s="69" customFormat="1" ht="20.25" customHeight="1">
      <c r="A29"/>
      <c r="B29"/>
      <c r="C29"/>
      <c r="D29"/>
      <c r="E29"/>
      <c r="F29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s="69" customFormat="1" ht="20.25" customHeight="1">
      <c r="A30"/>
      <c r="B30"/>
      <c r="C30"/>
      <c r="D30"/>
      <c r="E30"/>
      <c r="F3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s="69" customFormat="1" ht="20.25" customHeight="1">
      <c r="A31"/>
      <c r="B31"/>
      <c r="C31"/>
      <c r="D31"/>
      <c r="E31"/>
      <c r="F3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s="69" customFormat="1" ht="20.25" customHeight="1">
      <c r="A32"/>
      <c r="B32"/>
      <c r="C32"/>
      <c r="D32"/>
      <c r="E32"/>
      <c r="F32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s="69" customFormat="1" ht="20.25" customHeight="1">
      <c r="A33"/>
      <c r="B33"/>
      <c r="C33"/>
      <c r="D33"/>
      <c r="E33"/>
      <c r="F33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s="69" customFormat="1" ht="19.5" customHeight="1">
      <c r="A34" s="52"/>
      <c r="B34" s="53"/>
      <c r="C34" s="53"/>
      <c r="D34" s="53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256" s="69" customFormat="1" ht="19.5" customHeight="1">
      <c r="A35" s="52"/>
      <c r="B35" s="53"/>
      <c r="C35" s="5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256" s="69" customFormat="1" ht="19.5" customHeight="1">
      <c r="A36" s="52"/>
      <c r="B36" s="53"/>
      <c r="C36" s="5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256" ht="19.5" customHeight="1">
      <c r="A37" s="51"/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" t="s">
        <v>207</v>
      </c>
      <c r="B1" s="1"/>
      <c r="C1" s="1"/>
      <c r="D1" s="1"/>
      <c r="E1" s="1"/>
    </row>
    <row r="2" spans="1:5" ht="19.5" customHeight="1">
      <c r="A2" s="12" t="s">
        <v>10</v>
      </c>
      <c r="B2" s="13"/>
      <c r="C2" s="14"/>
      <c r="D2" s="23"/>
      <c r="E2" s="24" t="s">
        <v>67</v>
      </c>
    </row>
    <row r="3" spans="1:5" ht="30" customHeight="1">
      <c r="A3" s="15" t="s">
        <v>68</v>
      </c>
      <c r="B3" s="26" t="s">
        <v>69</v>
      </c>
      <c r="C3" s="26" t="s">
        <v>208</v>
      </c>
      <c r="D3" s="26"/>
      <c r="E3" s="26"/>
    </row>
    <row r="4" spans="1:5" ht="30" customHeight="1">
      <c r="A4" s="15"/>
      <c r="B4" s="16"/>
      <c r="C4" s="26" t="s">
        <v>70</v>
      </c>
      <c r="D4" s="15" t="s">
        <v>125</v>
      </c>
      <c r="E4" s="15" t="s">
        <v>126</v>
      </c>
    </row>
    <row r="5" spans="1:5" ht="19.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27" t="s">
        <v>70</v>
      </c>
      <c r="C6" s="21">
        <v>71.42</v>
      </c>
      <c r="D6" s="21">
        <v>0</v>
      </c>
      <c r="E6" s="20">
        <v>71.42</v>
      </c>
    </row>
    <row r="7" spans="1:6" ht="23.25" customHeight="1">
      <c r="A7" s="5" t="s">
        <v>118</v>
      </c>
      <c r="B7" s="27" t="s">
        <v>119</v>
      </c>
      <c r="C7" s="21">
        <v>71.42</v>
      </c>
      <c r="D7" s="21">
        <v>0</v>
      </c>
      <c r="E7" s="20">
        <v>71.42</v>
      </c>
      <c r="F7" s="8"/>
    </row>
    <row r="8" spans="1:6" ht="23.25" customHeight="1">
      <c r="A8" s="5" t="s">
        <v>120</v>
      </c>
      <c r="B8" s="27" t="s">
        <v>121</v>
      </c>
      <c r="C8" s="21">
        <v>71.42</v>
      </c>
      <c r="D8" s="21">
        <v>0</v>
      </c>
      <c r="E8" s="20">
        <v>71.42</v>
      </c>
      <c r="F8" s="8"/>
    </row>
    <row r="9" spans="1:6" ht="23.25" customHeight="1">
      <c r="A9" s="5" t="s">
        <v>122</v>
      </c>
      <c r="B9" s="27" t="s">
        <v>123</v>
      </c>
      <c r="C9" s="21">
        <v>71.42</v>
      </c>
      <c r="D9" s="21">
        <v>0</v>
      </c>
      <c r="E9" s="20">
        <v>71.42</v>
      </c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2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2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H21" sqref="H2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1" t="s">
        <v>10</v>
      </c>
      <c r="B2" s="8"/>
      <c r="F2" s="12"/>
      <c r="G2" s="13"/>
      <c r="H2" s="14"/>
      <c r="I2" s="23"/>
      <c r="K2" s="24" t="s">
        <v>67</v>
      </c>
    </row>
    <row r="3" spans="1:11" ht="12" customHeight="1">
      <c r="A3" s="15" t="s">
        <v>210</v>
      </c>
      <c r="B3" s="15"/>
      <c r="C3" s="15"/>
      <c r="D3" s="15"/>
      <c r="E3" s="15"/>
      <c r="F3" s="15" t="s">
        <v>211</v>
      </c>
      <c r="G3" s="15"/>
      <c r="H3" s="15"/>
      <c r="I3" s="15"/>
      <c r="J3" s="15"/>
      <c r="K3" s="15" t="s">
        <v>212</v>
      </c>
    </row>
    <row r="4" spans="1:1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5.5" customHeight="1">
      <c r="A5" s="16" t="s">
        <v>70</v>
      </c>
      <c r="B5" s="17" t="s">
        <v>197</v>
      </c>
      <c r="C5" s="17" t="s">
        <v>213</v>
      </c>
      <c r="D5" s="18" t="s">
        <v>214</v>
      </c>
      <c r="E5" s="19" t="s">
        <v>215</v>
      </c>
      <c r="F5" s="16" t="s">
        <v>70</v>
      </c>
      <c r="G5" s="17" t="s">
        <v>197</v>
      </c>
      <c r="H5" s="17" t="s">
        <v>213</v>
      </c>
      <c r="I5" s="18" t="s">
        <v>214</v>
      </c>
      <c r="J5" s="19" t="s">
        <v>215</v>
      </c>
      <c r="K5" s="1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5"/>
    </row>
    <row r="7" spans="1:11" ht="23.25" customHeight="1">
      <c r="A7" s="20">
        <v>9.8</v>
      </c>
      <c r="B7" s="20">
        <v>9.8</v>
      </c>
      <c r="C7" s="20">
        <v>0</v>
      </c>
      <c r="D7" s="20">
        <v>0</v>
      </c>
      <c r="E7" s="20">
        <v>0</v>
      </c>
      <c r="F7" s="21">
        <v>0</v>
      </c>
      <c r="G7" s="21">
        <v>0</v>
      </c>
      <c r="H7" s="21">
        <v>0</v>
      </c>
      <c r="I7" s="21">
        <v>0</v>
      </c>
      <c r="J7" s="20">
        <v>0</v>
      </c>
      <c r="K7" s="25" t="s">
        <v>216</v>
      </c>
    </row>
    <row r="8" spans="1:11" ht="23.25" customHeight="1">
      <c r="A8" s="20">
        <v>8.7</v>
      </c>
      <c r="B8" s="20">
        <v>2.7</v>
      </c>
      <c r="C8" s="20">
        <v>0</v>
      </c>
      <c r="D8" s="20">
        <v>6</v>
      </c>
      <c r="E8" s="20">
        <v>0</v>
      </c>
      <c r="F8" s="21">
        <v>8.6</v>
      </c>
      <c r="G8" s="21">
        <v>2.6</v>
      </c>
      <c r="H8" s="21">
        <v>0</v>
      </c>
      <c r="I8" s="21">
        <v>6</v>
      </c>
      <c r="J8" s="20">
        <v>0</v>
      </c>
      <c r="K8" s="25" t="s">
        <v>216</v>
      </c>
    </row>
    <row r="9" spans="1:11" ht="23.25" customHeight="1">
      <c r="A9" s="20">
        <v>3</v>
      </c>
      <c r="B9" s="20">
        <v>0</v>
      </c>
      <c r="C9" s="20">
        <v>0</v>
      </c>
      <c r="D9" s="20">
        <v>3</v>
      </c>
      <c r="E9" s="20">
        <v>0</v>
      </c>
      <c r="F9" s="21">
        <v>3</v>
      </c>
      <c r="G9" s="21">
        <v>0</v>
      </c>
      <c r="H9" s="21">
        <v>0</v>
      </c>
      <c r="I9" s="21">
        <v>3</v>
      </c>
      <c r="J9" s="20">
        <v>0</v>
      </c>
      <c r="K9" s="25" t="s">
        <v>216</v>
      </c>
    </row>
    <row r="10" spans="1:11" ht="23.25" customHeight="1">
      <c r="A10" s="20">
        <v>27.5</v>
      </c>
      <c r="B10" s="20">
        <v>19.5</v>
      </c>
      <c r="C10" s="20">
        <v>0</v>
      </c>
      <c r="D10" s="20">
        <v>8</v>
      </c>
      <c r="E10" s="20">
        <v>0</v>
      </c>
      <c r="F10" s="21">
        <v>27.5</v>
      </c>
      <c r="G10" s="21">
        <v>19.5</v>
      </c>
      <c r="H10" s="21">
        <v>0</v>
      </c>
      <c r="I10" s="21">
        <v>8</v>
      </c>
      <c r="J10" s="20">
        <v>0</v>
      </c>
      <c r="K10" s="25" t="s">
        <v>216</v>
      </c>
    </row>
    <row r="11" spans="1:11" ht="23.25" customHeight="1">
      <c r="A11" s="20">
        <v>3.4</v>
      </c>
      <c r="B11" s="20">
        <v>0.4</v>
      </c>
      <c r="C11" s="20">
        <v>0</v>
      </c>
      <c r="D11" s="20">
        <v>3</v>
      </c>
      <c r="E11" s="20">
        <v>0</v>
      </c>
      <c r="F11" s="21">
        <v>3.5</v>
      </c>
      <c r="G11" s="21">
        <v>0.5</v>
      </c>
      <c r="H11" s="21">
        <v>0</v>
      </c>
      <c r="I11" s="21">
        <v>3</v>
      </c>
      <c r="J11" s="20">
        <v>0</v>
      </c>
      <c r="K11" s="25" t="s">
        <v>216</v>
      </c>
    </row>
    <row r="12" spans="1:11" ht="23.25" customHeight="1">
      <c r="A12" s="20">
        <v>27.5</v>
      </c>
      <c r="B12" s="20">
        <v>19.5</v>
      </c>
      <c r="C12" s="20">
        <v>0</v>
      </c>
      <c r="D12" s="20">
        <v>8</v>
      </c>
      <c r="E12" s="20">
        <v>0</v>
      </c>
      <c r="F12" s="21">
        <v>27.5</v>
      </c>
      <c r="G12" s="21">
        <v>19.5</v>
      </c>
      <c r="H12" s="21">
        <v>0</v>
      </c>
      <c r="I12" s="21">
        <v>8</v>
      </c>
      <c r="J12" s="20">
        <v>0</v>
      </c>
      <c r="K12" s="25" t="s">
        <v>216</v>
      </c>
    </row>
    <row r="13" spans="1:11" ht="23.25" customHeight="1">
      <c r="A13" s="20">
        <v>5</v>
      </c>
      <c r="B13" s="20">
        <v>2</v>
      </c>
      <c r="C13" s="20">
        <v>0</v>
      </c>
      <c r="D13" s="20">
        <v>3</v>
      </c>
      <c r="E13" s="20">
        <v>0</v>
      </c>
      <c r="F13" s="21">
        <v>7</v>
      </c>
      <c r="G13" s="21">
        <v>4</v>
      </c>
      <c r="H13" s="21">
        <v>0</v>
      </c>
      <c r="I13" s="21">
        <v>3</v>
      </c>
      <c r="J13" s="20">
        <v>0</v>
      </c>
      <c r="K13" s="25" t="s">
        <v>216</v>
      </c>
    </row>
    <row r="14" spans="1:11" ht="23.25" customHeight="1">
      <c r="A14" s="20">
        <v>53</v>
      </c>
      <c r="B14" s="20">
        <v>38</v>
      </c>
      <c r="C14" s="20">
        <v>0</v>
      </c>
      <c r="D14" s="20">
        <v>15</v>
      </c>
      <c r="E14" s="20">
        <v>0</v>
      </c>
      <c r="F14" s="21">
        <v>53</v>
      </c>
      <c r="G14" s="21">
        <v>38</v>
      </c>
      <c r="H14" s="21">
        <v>0</v>
      </c>
      <c r="I14" s="21">
        <v>15</v>
      </c>
      <c r="J14" s="20">
        <v>0</v>
      </c>
      <c r="K14" s="25" t="s">
        <v>216</v>
      </c>
    </row>
    <row r="15" spans="3:9" ht="19.5" customHeight="1">
      <c r="C15" s="8"/>
      <c r="D15" s="8"/>
      <c r="E15" s="8"/>
      <c r="G15" s="8"/>
      <c r="H15" s="8"/>
      <c r="I15" s="8"/>
    </row>
    <row r="16" spans="4:10" ht="19.5" customHeight="1">
      <c r="D16" s="8"/>
      <c r="E16" s="8"/>
      <c r="G16" s="8"/>
      <c r="H16" s="8"/>
      <c r="I16" s="8"/>
      <c r="J16" s="8"/>
    </row>
    <row r="17" spans="5:9" ht="19.5" customHeight="1">
      <c r="E17" s="8"/>
      <c r="F17" s="13"/>
      <c r="G17" s="22"/>
      <c r="H17" s="22"/>
      <c r="I17" s="22"/>
    </row>
    <row r="18" spans="7:9" ht="19.5" customHeight="1">
      <c r="G18" s="8"/>
      <c r="H18" s="8"/>
      <c r="I18" s="8"/>
    </row>
    <row r="19" spans="7:9" ht="19.5" customHeight="1">
      <c r="G19" s="8"/>
      <c r="I19" s="8"/>
    </row>
    <row r="20" spans="6:9" ht="19.5" customHeight="1">
      <c r="F20" s="13"/>
      <c r="G20" s="22"/>
      <c r="H20" s="13"/>
      <c r="I20" s="13"/>
    </row>
    <row r="21" ht="19.5" customHeight="1"/>
    <row r="22" ht="19.5" customHeight="1">
      <c r="G22" s="8"/>
    </row>
    <row r="23" ht="19.5" customHeight="1">
      <c r="H23" s="8"/>
    </row>
    <row r="24" ht="19.5" customHeight="1"/>
    <row r="25" spans="6:9" ht="19.5" customHeight="1">
      <c r="F25" s="13"/>
      <c r="G25" s="22"/>
      <c r="H25" s="13"/>
      <c r="I25" s="13"/>
    </row>
    <row r="29" ht="12.7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.5" customHeight="1">
      <c r="Q2" s="9" t="s">
        <v>67</v>
      </c>
    </row>
    <row r="3" spans="1:17" ht="28.5" customHeight="1">
      <c r="A3" s="2" t="s">
        <v>218</v>
      </c>
      <c r="B3" s="2" t="s">
        <v>219</v>
      </c>
      <c r="C3" s="2" t="s">
        <v>220</v>
      </c>
      <c r="D3" s="2" t="s">
        <v>221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8.5" customHeight="1">
      <c r="A4" s="2"/>
      <c r="B4" s="2"/>
      <c r="C4" s="2"/>
      <c r="D4" s="2" t="s">
        <v>222</v>
      </c>
      <c r="E4" s="2" t="s">
        <v>223</v>
      </c>
      <c r="F4" s="2"/>
      <c r="G4" s="2"/>
      <c r="H4" s="2" t="s">
        <v>224</v>
      </c>
      <c r="I4" s="2" t="s">
        <v>225</v>
      </c>
      <c r="J4" s="2" t="s">
        <v>226</v>
      </c>
      <c r="K4" s="2"/>
      <c r="L4" s="2"/>
      <c r="M4" s="2"/>
      <c r="N4" s="2"/>
      <c r="O4" s="2"/>
      <c r="P4" s="2"/>
      <c r="Q4" s="2"/>
    </row>
    <row r="5" spans="1:17" ht="26.25" customHeight="1">
      <c r="A5" s="2"/>
      <c r="B5" s="2"/>
      <c r="C5" s="2"/>
      <c r="D5" s="2"/>
      <c r="E5" s="2"/>
      <c r="F5" s="2"/>
      <c r="G5" s="2"/>
      <c r="H5" s="2"/>
      <c r="I5" s="2"/>
      <c r="J5" s="2" t="s">
        <v>227</v>
      </c>
      <c r="K5" s="2" t="s">
        <v>74</v>
      </c>
      <c r="L5" s="2" t="s">
        <v>75</v>
      </c>
      <c r="M5" s="2" t="s">
        <v>228</v>
      </c>
      <c r="N5" s="2"/>
      <c r="O5" s="2"/>
      <c r="P5" s="2"/>
      <c r="Q5" s="2"/>
    </row>
    <row r="6" spans="1:17" ht="68.25" customHeight="1">
      <c r="A6" s="2"/>
      <c r="B6" s="2"/>
      <c r="C6" s="2"/>
      <c r="D6" s="2"/>
      <c r="E6" s="2" t="s">
        <v>180</v>
      </c>
      <c r="F6" s="2" t="s">
        <v>71</v>
      </c>
      <c r="G6" s="2" t="s">
        <v>72</v>
      </c>
      <c r="H6" s="2"/>
      <c r="I6" s="2"/>
      <c r="J6" s="2"/>
      <c r="K6" s="2"/>
      <c r="L6" s="2"/>
      <c r="M6" s="2" t="s">
        <v>180</v>
      </c>
      <c r="N6" s="2" t="s">
        <v>229</v>
      </c>
      <c r="O6" s="2" t="s">
        <v>230</v>
      </c>
      <c r="P6" s="2" t="s">
        <v>231</v>
      </c>
      <c r="Q6" s="2" t="s">
        <v>232</v>
      </c>
    </row>
    <row r="7" spans="1:17" ht="20.25" customHeight="1">
      <c r="A7" s="3" t="s">
        <v>78</v>
      </c>
      <c r="B7" s="4" t="s">
        <v>78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ht="23.25" customHeight="1">
      <c r="A8" s="5" t="s">
        <v>70</v>
      </c>
      <c r="B8" s="5"/>
      <c r="C8" s="6">
        <v>0</v>
      </c>
      <c r="D8" s="7">
        <v>13.97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13.97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23.25" customHeight="1">
      <c r="A9" s="5" t="s">
        <v>233</v>
      </c>
      <c r="B9" s="5"/>
      <c r="C9" s="6">
        <v>0</v>
      </c>
      <c r="D9" s="7">
        <v>13.97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13.97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23.25" customHeight="1">
      <c r="A10" s="5" t="s">
        <v>234</v>
      </c>
      <c r="B10" s="5" t="s">
        <v>235</v>
      </c>
      <c r="C10" s="6">
        <v>0</v>
      </c>
      <c r="D10" s="7">
        <v>13.97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13.97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1"/>
  <sheetViews>
    <sheetView showGridLines="0" showZeros="0" workbookViewId="0" topLeftCell="A7">
      <selection activeCell="M10" sqref="M10"/>
    </sheetView>
  </sheetViews>
  <sheetFormatPr defaultColWidth="9.16015625" defaultRowHeight="12.75" customHeight="1"/>
  <cols>
    <col min="1" max="11" width="9.16015625" style="0" customWidth="1"/>
    <col min="12" max="12" width="34.5" style="0" customWidth="1"/>
  </cols>
  <sheetData>
    <row r="3" spans="2:12" ht="64.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ht="3" customHeight="1"/>
    <row r="5" spans="2:12" s="76" customFormat="1" ht="33.75" customHeight="1">
      <c r="B5" s="78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s="76" customFormat="1" ht="147.75" customHeight="1">
      <c r="B6" s="80" t="s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2:12" s="76" customFormat="1" ht="6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2:12" s="76" customFormat="1" ht="408.75" customHeight="1">
      <c r="B8" s="81" t="s">
        <v>6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2:12" s="76" customFormat="1" ht="16.5" customHeigh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2:12" s="76" customFormat="1" ht="150" customHeight="1">
      <c r="B10" s="81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2:12" s="76" customFormat="1" ht="408.75" customHeight="1">
      <c r="B11" s="83" t="s">
        <v>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</sheetData>
  <sheetProtection/>
  <mergeCells count="5">
    <mergeCell ref="B3:L3"/>
    <mergeCell ref="B6:L6"/>
    <mergeCell ref="B8:L8"/>
    <mergeCell ref="B10:L10"/>
    <mergeCell ref="B11:L11"/>
  </mergeCells>
  <printOptions horizontalCentered="1"/>
  <pageMargins left="0.79" right="0.79" top="0.39" bottom="0.79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0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9" customFormat="1" ht="42.75" customHeight="1">
      <c r="A1" s="1" t="s">
        <v>9</v>
      </c>
      <c r="B1" s="1"/>
      <c r="C1" s="1"/>
      <c r="D1" s="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s="69" customFormat="1" ht="19.5" customHeight="1">
      <c r="A2" s="52"/>
      <c r="B2" s="53"/>
      <c r="C2" s="51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s="69" customFormat="1" ht="22.5" customHeight="1">
      <c r="A3" s="12" t="s">
        <v>10</v>
      </c>
      <c r="B3" s="51"/>
      <c r="C3" s="51"/>
      <c r="D3" s="55" t="s">
        <v>11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</row>
    <row r="4" spans="1:254" s="69" customFormat="1" ht="22.5" customHeight="1">
      <c r="A4" s="48" t="s">
        <v>12</v>
      </c>
      <c r="B4" s="70"/>
      <c r="C4" s="56" t="s">
        <v>13</v>
      </c>
      <c r="D4" s="56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 s="69" customFormat="1" ht="22.5" customHeight="1">
      <c r="A5" s="48" t="s">
        <v>14</v>
      </c>
      <c r="B5" s="71" t="s">
        <v>15</v>
      </c>
      <c r="C5" s="48" t="s">
        <v>14</v>
      </c>
      <c r="D5" s="49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 s="69" customFormat="1" ht="22.5" customHeight="1">
      <c r="A6" s="72" t="s">
        <v>16</v>
      </c>
      <c r="B6" s="21">
        <v>4380.11</v>
      </c>
      <c r="C6" s="57" t="s">
        <v>17</v>
      </c>
      <c r="D6" s="21">
        <v>18.2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s="69" customFormat="1" ht="22.5" customHeight="1">
      <c r="A7" s="59" t="s">
        <v>18</v>
      </c>
      <c r="B7" s="21">
        <v>3727.51</v>
      </c>
      <c r="C7" s="60" t="s">
        <v>19</v>
      </c>
      <c r="D7" s="21">
        <v>0</v>
      </c>
      <c r="E7" s="53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s="69" customFormat="1" ht="22.5" customHeight="1">
      <c r="A8" s="61" t="s">
        <v>20</v>
      </c>
      <c r="B8" s="21">
        <v>652.6</v>
      </c>
      <c r="C8" s="60" t="s">
        <v>21</v>
      </c>
      <c r="D8" s="21">
        <v>0</v>
      </c>
      <c r="E8" s="53"/>
      <c r="F8" s="53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s="69" customFormat="1" ht="22.5" customHeight="1">
      <c r="A9" s="59" t="s">
        <v>22</v>
      </c>
      <c r="B9" s="21">
        <v>0</v>
      </c>
      <c r="C9" s="60" t="s">
        <v>23</v>
      </c>
      <c r="D9" s="21">
        <v>0</v>
      </c>
      <c r="E9" s="53"/>
      <c r="F9" s="53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s="69" customFormat="1" ht="22.5" customHeight="1">
      <c r="A10" s="59" t="s">
        <v>24</v>
      </c>
      <c r="B10" s="21">
        <v>0</v>
      </c>
      <c r="C10" s="60" t="s">
        <v>25</v>
      </c>
      <c r="D10" s="21">
        <v>0</v>
      </c>
      <c r="E10" s="53"/>
      <c r="F10" s="53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s="69" customFormat="1" ht="22.5" customHeight="1">
      <c r="A11" s="59" t="s">
        <v>26</v>
      </c>
      <c r="B11" s="21">
        <v>438.15</v>
      </c>
      <c r="C11" s="60" t="s">
        <v>27</v>
      </c>
      <c r="D11" s="21"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s="69" customFormat="1" ht="22.5" customHeight="1">
      <c r="A12" s="59" t="s">
        <v>28</v>
      </c>
      <c r="B12" s="21">
        <v>0</v>
      </c>
      <c r="C12" s="60" t="s">
        <v>29</v>
      </c>
      <c r="D12" s="21">
        <v>0</v>
      </c>
      <c r="E12" s="53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s="69" customFormat="1" ht="22.5" customHeight="1">
      <c r="A13" s="62" t="s">
        <v>30</v>
      </c>
      <c r="B13" s="21">
        <v>0</v>
      </c>
      <c r="C13" s="60" t="s">
        <v>31</v>
      </c>
      <c r="D13" s="21">
        <v>0</v>
      </c>
      <c r="E13" s="53"/>
      <c r="F13" s="53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s="69" customFormat="1" ht="22.5" customHeight="1">
      <c r="A14" s="59"/>
      <c r="B14" s="63"/>
      <c r="C14" s="60" t="s">
        <v>32</v>
      </c>
      <c r="D14" s="21">
        <v>0</v>
      </c>
      <c r="E14" s="53"/>
      <c r="F14" s="51"/>
      <c r="G14" s="51"/>
      <c r="H14" s="53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s="69" customFormat="1" ht="22.5" customHeight="1">
      <c r="A15" s="59"/>
      <c r="B15" s="21"/>
      <c r="C15" s="60" t="s">
        <v>33</v>
      </c>
      <c r="D15" s="21">
        <v>214.28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s="69" customFormat="1" ht="22.5" customHeight="1">
      <c r="A16" s="64"/>
      <c r="B16" s="21"/>
      <c r="C16" s="60" t="s">
        <v>34</v>
      </c>
      <c r="D16" s="21">
        <v>0</v>
      </c>
      <c r="E16" s="53"/>
      <c r="F16" s="53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s="69" customFormat="1" ht="22.5" customHeight="1">
      <c r="A17" s="59"/>
      <c r="B17" s="21"/>
      <c r="C17" s="60" t="s">
        <v>35</v>
      </c>
      <c r="D17" s="21">
        <v>0</v>
      </c>
      <c r="E17" s="53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s="69" customFormat="1" ht="22.5" customHeight="1">
      <c r="A18" s="59"/>
      <c r="B18" s="21"/>
      <c r="C18" s="60" t="s">
        <v>36</v>
      </c>
      <c r="D18" s="21">
        <v>4394.36</v>
      </c>
      <c r="E18" s="53"/>
      <c r="F18" s="53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s="69" customFormat="1" ht="22.5" customHeight="1">
      <c r="A19" s="59"/>
      <c r="B19" s="21"/>
      <c r="C19" s="60" t="s">
        <v>37</v>
      </c>
      <c r="D19" s="21">
        <v>0</v>
      </c>
      <c r="E19" s="51"/>
      <c r="F19" s="53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s="69" customFormat="1" ht="22.5" customHeight="1">
      <c r="A20" s="59"/>
      <c r="B20" s="21"/>
      <c r="C20" s="60" t="s">
        <v>38</v>
      </c>
      <c r="D20" s="21">
        <v>0</v>
      </c>
      <c r="E20" s="53"/>
      <c r="F20" s="53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s="69" customFormat="1" ht="22.5" customHeight="1">
      <c r="A21" s="59"/>
      <c r="B21" s="21"/>
      <c r="C21" s="60" t="s">
        <v>39</v>
      </c>
      <c r="D21" s="21"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s="69" customFormat="1" ht="22.5" customHeight="1">
      <c r="A22" s="59"/>
      <c r="B22" s="21"/>
      <c r="C22" s="60" t="s">
        <v>40</v>
      </c>
      <c r="D22" s="21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s="69" customFormat="1" ht="22.5" customHeight="1">
      <c r="A23" s="59"/>
      <c r="B23" s="21"/>
      <c r="C23" s="60" t="s">
        <v>41</v>
      </c>
      <c r="D23" s="21">
        <v>0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s="69" customFormat="1" ht="22.5" customHeight="1">
      <c r="A24" s="59"/>
      <c r="B24" s="21"/>
      <c r="C24" s="60" t="s">
        <v>42</v>
      </c>
      <c r="D24" s="21">
        <v>0</v>
      </c>
      <c r="E24" s="51"/>
      <c r="F24" s="51"/>
      <c r="G24" s="53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s="69" customFormat="1" ht="22.5" customHeight="1">
      <c r="A25" s="64"/>
      <c r="B25" s="21"/>
      <c r="C25" s="60" t="s">
        <v>43</v>
      </c>
      <c r="D25" s="21">
        <v>189.51</v>
      </c>
      <c r="E25" s="53"/>
      <c r="F25" s="5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s="69" customFormat="1" ht="22.5" customHeight="1">
      <c r="A26" s="57"/>
      <c r="B26" s="63"/>
      <c r="C26" s="60" t="s">
        <v>44</v>
      </c>
      <c r="D26" s="21">
        <v>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s="69" customFormat="1" ht="22.5" customHeight="1">
      <c r="A27" s="57"/>
      <c r="B27" s="63"/>
      <c r="C27" s="60" t="s">
        <v>45</v>
      </c>
      <c r="D27" s="21">
        <v>0</v>
      </c>
      <c r="E27" s="53"/>
      <c r="F27" s="5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s="69" customFormat="1" ht="22.5" customHeight="1">
      <c r="A28" s="57"/>
      <c r="B28" s="63"/>
      <c r="C28" s="60" t="s">
        <v>46</v>
      </c>
      <c r="D28" s="21">
        <v>0</v>
      </c>
      <c r="E28" s="53"/>
      <c r="F28" s="5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s="69" customFormat="1" ht="22.5" customHeight="1">
      <c r="A29" s="65"/>
      <c r="B29" s="63"/>
      <c r="C29" s="60" t="s">
        <v>47</v>
      </c>
      <c r="D29" s="21">
        <v>0</v>
      </c>
      <c r="E29" s="53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69" customFormat="1" ht="22.5" customHeight="1">
      <c r="A30" s="64"/>
      <c r="B30" s="21"/>
      <c r="C30" s="60" t="s">
        <v>48</v>
      </c>
      <c r="D30" s="21">
        <v>4116.8</v>
      </c>
      <c r="E30" s="51"/>
      <c r="F30" s="51"/>
      <c r="G30" s="53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s="69" customFormat="1" ht="22.5" customHeight="1">
      <c r="A31" s="64"/>
      <c r="B31" s="21"/>
      <c r="C31" s="60" t="s">
        <v>49</v>
      </c>
      <c r="D31" s="21">
        <v>0</v>
      </c>
      <c r="E31" s="53"/>
      <c r="F31" s="5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s="69" customFormat="1" ht="22.5" customHeight="1">
      <c r="A32" s="64"/>
      <c r="B32" s="21"/>
      <c r="C32" s="60" t="s">
        <v>50</v>
      </c>
      <c r="D32" s="21">
        <v>0</v>
      </c>
      <c r="E32" s="53"/>
      <c r="F32" s="53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s="69" customFormat="1" ht="22.5" customHeight="1">
      <c r="A33" s="64"/>
      <c r="B33" s="21"/>
      <c r="C33" s="60" t="s">
        <v>51</v>
      </c>
      <c r="D33" s="21"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s="69" customFormat="1" ht="22.5" customHeight="1">
      <c r="A34" s="66" t="s">
        <v>52</v>
      </c>
      <c r="B34" s="73">
        <f>SUM(B6+B9+B10+B11+B12+B13)</f>
        <v>4818.259999999999</v>
      </c>
      <c r="C34" s="66" t="s">
        <v>53</v>
      </c>
      <c r="D34" s="67">
        <f>SUM(D6+D7+D8+D9+D10+D11+D12+D13+D14+D15+D16+D17+D18+D19+D20+D21+D22+D23+D24+D25+D26+D27+D28+D29+D30+D31+D32+D33)</f>
        <v>8933.15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</row>
    <row r="35" spans="1:254" s="69" customFormat="1" ht="22.5" customHeight="1">
      <c r="A35" s="74" t="s">
        <v>54</v>
      </c>
      <c r="B35" s="21">
        <v>4116.8</v>
      </c>
      <c r="C35" s="60" t="s">
        <v>55</v>
      </c>
      <c r="D35" s="63">
        <f>B36-D34</f>
        <v>1.9099999999998545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</row>
    <row r="36" spans="1:254" s="69" customFormat="1" ht="22.5" customHeight="1">
      <c r="A36" s="65" t="s">
        <v>56</v>
      </c>
      <c r="B36" s="75">
        <f>SUM(B34+B35)</f>
        <v>8935.06</v>
      </c>
      <c r="C36" s="48" t="s">
        <v>57</v>
      </c>
      <c r="D36" s="67">
        <f>SUM(D34+D35)</f>
        <v>8935.06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  <row r="37" spans="1:254" s="69" customFormat="1" ht="19.5" customHeight="1">
      <c r="A37" s="52"/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</row>
    <row r="38" spans="1:254" s="69" customFormat="1" ht="19.5" customHeight="1">
      <c r="A38" s="52"/>
      <c r="B38" s="53"/>
      <c r="C38" s="5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</row>
    <row r="39" spans="1:254" s="69" customFormat="1" ht="19.5" customHeight="1">
      <c r="A39" s="52"/>
      <c r="B39" s="5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</row>
    <row r="40" spans="1:254" ht="19.5" customHeight="1">
      <c r="A40" s="51"/>
      <c r="B40" s="5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</row>
  </sheetData>
  <sheetProtection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" t="s">
        <v>58</v>
      </c>
      <c r="B1" s="1"/>
      <c r="C1" s="1"/>
      <c r="D1" s="1"/>
      <c r="E1" s="1"/>
      <c r="F1" s="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19.5" customHeight="1">
      <c r="A2" s="52"/>
      <c r="B2" s="53"/>
      <c r="C2" s="51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2.5" customHeight="1">
      <c r="A3" s="12" t="s">
        <v>10</v>
      </c>
      <c r="B3" s="51"/>
      <c r="C3" s="51"/>
      <c r="E3" s="51"/>
      <c r="F3" s="55" t="s">
        <v>11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</row>
    <row r="4" spans="1:254" ht="22.5" customHeight="1">
      <c r="A4" s="48" t="s">
        <v>12</v>
      </c>
      <c r="B4" s="48"/>
      <c r="C4" s="56" t="s">
        <v>13</v>
      </c>
      <c r="D4" s="56"/>
      <c r="E4" s="57"/>
      <c r="F4" s="5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 ht="22.5" customHeight="1">
      <c r="A5" s="48" t="s">
        <v>14</v>
      </c>
      <c r="B5" s="48" t="s">
        <v>15</v>
      </c>
      <c r="C5" s="48" t="s">
        <v>14</v>
      </c>
      <c r="D5" s="49" t="s">
        <v>59</v>
      </c>
      <c r="E5" s="57" t="s">
        <v>60</v>
      </c>
      <c r="F5" s="57" t="s">
        <v>61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 ht="22.5" customHeight="1">
      <c r="A6" s="58" t="s">
        <v>62</v>
      </c>
      <c r="B6" s="21">
        <v>4380.11</v>
      </c>
      <c r="C6" s="57" t="s">
        <v>17</v>
      </c>
      <c r="D6" s="21">
        <v>18.2</v>
      </c>
      <c r="E6" s="21">
        <v>18.2</v>
      </c>
      <c r="F6" s="21">
        <v>0</v>
      </c>
      <c r="G6" s="53"/>
      <c r="H6" s="53"/>
      <c r="I6" s="53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22.5" customHeight="1">
      <c r="A7" s="59" t="s">
        <v>63</v>
      </c>
      <c r="B7" s="21">
        <v>4380.11</v>
      </c>
      <c r="C7" s="60" t="s">
        <v>19</v>
      </c>
      <c r="D7" s="21">
        <v>0</v>
      </c>
      <c r="E7" s="21">
        <v>0</v>
      </c>
      <c r="F7" s="21">
        <v>0</v>
      </c>
      <c r="G7" s="53"/>
      <c r="H7" s="53"/>
      <c r="I7" s="53"/>
      <c r="J7" s="53"/>
      <c r="K7" s="53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22.5" customHeight="1">
      <c r="A8" s="61" t="s">
        <v>64</v>
      </c>
      <c r="B8" s="21">
        <v>0</v>
      </c>
      <c r="C8" s="60" t="s">
        <v>21</v>
      </c>
      <c r="D8" s="21">
        <v>0</v>
      </c>
      <c r="E8" s="21">
        <v>0</v>
      </c>
      <c r="F8" s="21">
        <v>0</v>
      </c>
      <c r="G8" s="53"/>
      <c r="H8" s="53"/>
      <c r="I8" s="53"/>
      <c r="J8" s="53"/>
      <c r="K8" s="53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22.5" customHeight="1">
      <c r="A9" s="59"/>
      <c r="B9" s="21"/>
      <c r="C9" s="60" t="s">
        <v>23</v>
      </c>
      <c r="D9" s="21">
        <v>0</v>
      </c>
      <c r="E9" s="21">
        <v>0</v>
      </c>
      <c r="F9" s="21">
        <v>0</v>
      </c>
      <c r="G9" s="53"/>
      <c r="H9" s="51"/>
      <c r="I9" s="53"/>
      <c r="J9" s="53"/>
      <c r="K9" s="53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22.5" customHeight="1">
      <c r="A10" s="59" t="s">
        <v>65</v>
      </c>
      <c r="B10" s="21">
        <v>4116.3</v>
      </c>
      <c r="C10" s="60" t="s">
        <v>25</v>
      </c>
      <c r="D10" s="21">
        <v>0</v>
      </c>
      <c r="E10" s="21">
        <v>0</v>
      </c>
      <c r="F10" s="21">
        <v>0</v>
      </c>
      <c r="G10" s="53"/>
      <c r="H10" s="53"/>
      <c r="I10" s="53"/>
      <c r="J10" s="53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22.5" customHeight="1">
      <c r="A11" s="59" t="s">
        <v>63</v>
      </c>
      <c r="B11" s="21">
        <v>4044.88</v>
      </c>
      <c r="C11" s="60" t="s">
        <v>27</v>
      </c>
      <c r="D11" s="21">
        <v>0</v>
      </c>
      <c r="E11" s="21">
        <v>0</v>
      </c>
      <c r="F11" s="21">
        <v>0</v>
      </c>
      <c r="G11" s="53"/>
      <c r="H11" s="53"/>
      <c r="I11" s="53"/>
      <c r="J11" s="53"/>
      <c r="K11" s="5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22.5" customHeight="1">
      <c r="A12" s="59" t="s">
        <v>64</v>
      </c>
      <c r="B12" s="21">
        <v>71.42</v>
      </c>
      <c r="C12" s="60" t="s">
        <v>29</v>
      </c>
      <c r="D12" s="21">
        <v>0</v>
      </c>
      <c r="E12" s="21">
        <v>0</v>
      </c>
      <c r="F12" s="21">
        <v>0</v>
      </c>
      <c r="G12" s="53"/>
      <c r="H12" s="53"/>
      <c r="I12" s="53"/>
      <c r="J12" s="53"/>
      <c r="K12" s="53"/>
      <c r="L12" s="51"/>
      <c r="M12" s="51"/>
      <c r="N12" s="53"/>
      <c r="O12" s="53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22.5" customHeight="1">
      <c r="A13" s="62"/>
      <c r="B13" s="21"/>
      <c r="C13" s="60" t="s">
        <v>31</v>
      </c>
      <c r="D13" s="21">
        <v>0</v>
      </c>
      <c r="E13" s="21">
        <v>0</v>
      </c>
      <c r="F13" s="21">
        <v>0</v>
      </c>
      <c r="G13" s="53"/>
      <c r="H13" s="53"/>
      <c r="I13" s="53"/>
      <c r="J13" s="53"/>
      <c r="K13" s="53"/>
      <c r="L13" s="51"/>
      <c r="M13" s="53"/>
      <c r="N13" s="53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22.5" customHeight="1">
      <c r="A14" s="59"/>
      <c r="B14" s="63"/>
      <c r="C14" s="60" t="s">
        <v>32</v>
      </c>
      <c r="D14" s="21">
        <v>0</v>
      </c>
      <c r="E14" s="21">
        <v>0</v>
      </c>
      <c r="F14" s="21">
        <v>0</v>
      </c>
      <c r="G14" s="53"/>
      <c r="H14" s="53"/>
      <c r="I14" s="53"/>
      <c r="J14" s="51"/>
      <c r="K14" s="51"/>
      <c r="L14" s="53"/>
      <c r="M14" s="53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22.5" customHeight="1">
      <c r="A15" s="59"/>
      <c r="B15" s="21"/>
      <c r="C15" s="60" t="s">
        <v>33</v>
      </c>
      <c r="D15" s="21">
        <v>172.62</v>
      </c>
      <c r="E15" s="21">
        <v>172.62</v>
      </c>
      <c r="F15" s="21">
        <v>0</v>
      </c>
      <c r="G15" s="53"/>
      <c r="H15" s="53"/>
      <c r="I15" s="51"/>
      <c r="J15" s="53"/>
      <c r="K15" s="53"/>
      <c r="L15" s="53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22.5" customHeight="1">
      <c r="A16" s="64"/>
      <c r="B16" s="21"/>
      <c r="C16" s="60" t="s">
        <v>34</v>
      </c>
      <c r="D16" s="21">
        <v>0</v>
      </c>
      <c r="E16" s="21">
        <v>0</v>
      </c>
      <c r="F16" s="21">
        <v>0</v>
      </c>
      <c r="G16" s="51"/>
      <c r="H16" s="51"/>
      <c r="I16" s="53"/>
      <c r="J16" s="53"/>
      <c r="K16" s="53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22.5" customHeight="1">
      <c r="A17" s="59"/>
      <c r="B17" s="21"/>
      <c r="C17" s="60" t="s">
        <v>35</v>
      </c>
      <c r="D17" s="21">
        <v>0</v>
      </c>
      <c r="E17" s="21">
        <v>0</v>
      </c>
      <c r="F17" s="21">
        <v>0</v>
      </c>
      <c r="G17" s="53"/>
      <c r="H17" s="53"/>
      <c r="I17" s="53"/>
      <c r="J17" s="53"/>
      <c r="K17" s="53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22.5" customHeight="1">
      <c r="A18" s="59"/>
      <c r="B18" s="21"/>
      <c r="C18" s="60" t="s">
        <v>36</v>
      </c>
      <c r="D18" s="21">
        <v>3997.87</v>
      </c>
      <c r="E18" s="21">
        <v>3997.87</v>
      </c>
      <c r="F18" s="21">
        <v>0</v>
      </c>
      <c r="G18" s="53"/>
      <c r="H18" s="53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22.5" customHeight="1">
      <c r="A19" s="59"/>
      <c r="B19" s="21"/>
      <c r="C19" s="60" t="s">
        <v>37</v>
      </c>
      <c r="D19" s="21">
        <v>0</v>
      </c>
      <c r="E19" s="21">
        <v>0</v>
      </c>
      <c r="F19" s="21">
        <v>0</v>
      </c>
      <c r="G19" s="53"/>
      <c r="H19" s="53"/>
      <c r="I19" s="53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22.5" customHeight="1">
      <c r="A20" s="59"/>
      <c r="B20" s="21"/>
      <c r="C20" s="60" t="s">
        <v>38</v>
      </c>
      <c r="D20" s="21">
        <v>0</v>
      </c>
      <c r="E20" s="21">
        <v>0</v>
      </c>
      <c r="F20" s="21">
        <v>0</v>
      </c>
      <c r="G20" s="53"/>
      <c r="H20" s="53"/>
      <c r="I20" s="53"/>
      <c r="J20" s="53"/>
      <c r="K20" s="53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22.5" customHeight="1">
      <c r="A21" s="59"/>
      <c r="B21" s="21"/>
      <c r="C21" s="60" t="s">
        <v>39</v>
      </c>
      <c r="D21" s="21">
        <v>0</v>
      </c>
      <c r="E21" s="21">
        <v>0</v>
      </c>
      <c r="F21" s="21">
        <v>0</v>
      </c>
      <c r="G21" s="53"/>
      <c r="H21" s="53"/>
      <c r="I21" s="53"/>
      <c r="J21" s="53"/>
      <c r="K21" s="53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22.5" customHeight="1">
      <c r="A22" s="59"/>
      <c r="B22" s="21"/>
      <c r="C22" s="60" t="s">
        <v>40</v>
      </c>
      <c r="D22" s="21">
        <v>0</v>
      </c>
      <c r="E22" s="21">
        <v>0</v>
      </c>
      <c r="F22" s="21">
        <v>0</v>
      </c>
      <c r="G22" s="53"/>
      <c r="H22" s="53"/>
      <c r="I22" s="53"/>
      <c r="J22" s="53"/>
      <c r="K22" s="53"/>
      <c r="L22" s="53"/>
      <c r="M22" s="53"/>
      <c r="N22" s="53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22.5" customHeight="1">
      <c r="A23" s="59"/>
      <c r="B23" s="21"/>
      <c r="C23" s="60" t="s">
        <v>41</v>
      </c>
      <c r="D23" s="21">
        <v>0</v>
      </c>
      <c r="E23" s="21">
        <v>0</v>
      </c>
      <c r="F23" s="21">
        <v>0</v>
      </c>
      <c r="G23" s="53"/>
      <c r="H23" s="53"/>
      <c r="I23" s="53"/>
      <c r="J23" s="53"/>
      <c r="K23" s="53"/>
      <c r="L23" s="53"/>
      <c r="M23" s="53"/>
      <c r="N23" s="53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22.5" customHeight="1">
      <c r="A24" s="59"/>
      <c r="B24" s="21"/>
      <c r="C24" s="60" t="s">
        <v>42</v>
      </c>
      <c r="D24" s="21">
        <v>0</v>
      </c>
      <c r="E24" s="21">
        <v>0</v>
      </c>
      <c r="F24" s="21">
        <v>0</v>
      </c>
      <c r="G24" s="53"/>
      <c r="H24" s="53"/>
      <c r="I24" s="53"/>
      <c r="J24" s="53"/>
      <c r="K24" s="53"/>
      <c r="L24" s="53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22.5" customHeight="1">
      <c r="A25" s="64"/>
      <c r="B25" s="21"/>
      <c r="C25" s="60" t="s">
        <v>43</v>
      </c>
      <c r="D25" s="21">
        <v>189.51</v>
      </c>
      <c r="E25" s="21">
        <v>189.51</v>
      </c>
      <c r="F25" s="21">
        <v>0</v>
      </c>
      <c r="G25" s="53"/>
      <c r="H25" s="53"/>
      <c r="I25" s="53"/>
      <c r="J25" s="53"/>
      <c r="K25" s="53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22.5" customHeight="1">
      <c r="A26" s="57"/>
      <c r="B26" s="63"/>
      <c r="C26" s="60" t="s">
        <v>44</v>
      </c>
      <c r="D26" s="21">
        <v>0</v>
      </c>
      <c r="E26" s="21">
        <v>0</v>
      </c>
      <c r="F26" s="21">
        <v>0</v>
      </c>
      <c r="G26" s="53"/>
      <c r="H26" s="53"/>
      <c r="I26" s="53"/>
      <c r="J26" s="53"/>
      <c r="K26" s="53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22.5" customHeight="1">
      <c r="A27" s="57"/>
      <c r="B27" s="63"/>
      <c r="C27" s="60" t="s">
        <v>45</v>
      </c>
      <c r="D27" s="21">
        <v>0</v>
      </c>
      <c r="E27" s="21">
        <v>0</v>
      </c>
      <c r="F27" s="21">
        <v>0</v>
      </c>
      <c r="G27" s="53"/>
      <c r="H27" s="53"/>
      <c r="I27" s="53"/>
      <c r="J27" s="53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22.5" customHeight="1">
      <c r="A28" s="57"/>
      <c r="B28" s="63"/>
      <c r="C28" s="60" t="s">
        <v>46</v>
      </c>
      <c r="D28" s="21">
        <v>0</v>
      </c>
      <c r="E28" s="21">
        <v>0</v>
      </c>
      <c r="F28" s="21">
        <v>0</v>
      </c>
      <c r="G28" s="53"/>
      <c r="H28" s="53"/>
      <c r="I28" s="53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22.5" customHeight="1">
      <c r="A29" s="65"/>
      <c r="B29" s="63"/>
      <c r="C29" s="60" t="s">
        <v>47</v>
      </c>
      <c r="D29" s="21">
        <v>0</v>
      </c>
      <c r="E29" s="21">
        <v>0</v>
      </c>
      <c r="F29" s="21">
        <v>0</v>
      </c>
      <c r="G29" s="53"/>
      <c r="H29" s="53"/>
      <c r="I29" s="53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22.5" customHeight="1">
      <c r="A30" s="64"/>
      <c r="B30" s="21"/>
      <c r="C30" s="60" t="s">
        <v>48</v>
      </c>
      <c r="D30" s="21">
        <v>4116.3</v>
      </c>
      <c r="E30" s="21">
        <v>4044.88</v>
      </c>
      <c r="F30" s="21">
        <v>71.42</v>
      </c>
      <c r="G30" s="53"/>
      <c r="H30" s="5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22.5" customHeight="1">
      <c r="A31" s="64"/>
      <c r="B31" s="21"/>
      <c r="C31" s="60" t="s">
        <v>49</v>
      </c>
      <c r="D31" s="21">
        <v>0</v>
      </c>
      <c r="E31" s="21">
        <v>0</v>
      </c>
      <c r="F31" s="21">
        <v>0</v>
      </c>
      <c r="G31" s="53"/>
      <c r="H31" s="53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ht="22.5" customHeight="1">
      <c r="A32" s="64"/>
      <c r="B32" s="21"/>
      <c r="C32" s="60" t="s">
        <v>50</v>
      </c>
      <c r="D32" s="21">
        <v>0</v>
      </c>
      <c r="E32" s="21">
        <v>0</v>
      </c>
      <c r="F32" s="21">
        <v>0</v>
      </c>
      <c r="G32" s="53"/>
      <c r="H32" s="53"/>
      <c r="I32" s="5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ht="22.5" customHeight="1">
      <c r="A33" s="64"/>
      <c r="B33" s="21"/>
      <c r="C33" s="60" t="s">
        <v>51</v>
      </c>
      <c r="D33" s="21">
        <v>0</v>
      </c>
      <c r="E33" s="21">
        <v>0</v>
      </c>
      <c r="F33" s="21">
        <v>0</v>
      </c>
      <c r="G33" s="5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ht="22.5" customHeight="1">
      <c r="A34" s="66"/>
      <c r="B34" s="63"/>
      <c r="C34" s="66" t="s">
        <v>53</v>
      </c>
      <c r="D34" s="67">
        <f aca="true" t="shared" si="0" ref="D34:F34">SUM(D6+D7+D8+D9+D10+D11+D12+D13+D14+D15+D16+D17+D18+D19+D20+D21+D22+D23+D24+D25+D26+D27+D28+D29+D30+D31+D32+D33)</f>
        <v>8494.5</v>
      </c>
      <c r="E34" s="67">
        <f t="shared" si="0"/>
        <v>8423.08</v>
      </c>
      <c r="F34" s="67">
        <f t="shared" si="0"/>
        <v>71.42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</row>
    <row r="35" spans="1:254" ht="22.5" customHeight="1">
      <c r="A35" s="64"/>
      <c r="B35" s="68"/>
      <c r="C35" s="60" t="s">
        <v>55</v>
      </c>
      <c r="D35" s="63">
        <f>B36-D34</f>
        <v>1.9099999999998545</v>
      </c>
      <c r="E35" s="67">
        <f>B7+B11-E34</f>
        <v>1.9099999999998545</v>
      </c>
      <c r="F35" s="67">
        <f>B8+B12-F34</f>
        <v>0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</row>
    <row r="36" spans="1:254" ht="22.5" customHeight="1">
      <c r="A36" s="65" t="s">
        <v>56</v>
      </c>
      <c r="B36" s="21">
        <v>8496.41</v>
      </c>
      <c r="C36" s="48" t="s">
        <v>57</v>
      </c>
      <c r="D36" s="67">
        <f aca="true" t="shared" si="1" ref="D36:F36">SUM(D34+D35)</f>
        <v>8496.41</v>
      </c>
      <c r="E36" s="67">
        <f t="shared" si="1"/>
        <v>8424.99</v>
      </c>
      <c r="F36" s="67">
        <f t="shared" si="1"/>
        <v>71.42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  <row r="37" spans="1:254" ht="19.5" customHeight="1">
      <c r="A37" s="52"/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</row>
    <row r="38" spans="1:254" ht="19.5" customHeight="1">
      <c r="A38" s="52"/>
      <c r="B38" s="53"/>
      <c r="C38" s="5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</row>
    <row r="39" spans="1:254" ht="19.5" customHeight="1">
      <c r="A39" s="52"/>
      <c r="B39" s="5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</row>
    <row r="40" spans="1:254" ht="19.5" customHeight="1">
      <c r="A40" s="51"/>
      <c r="B40" s="5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</row>
  </sheetData>
  <sheetProtection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2" t="s">
        <v>10</v>
      </c>
      <c r="B2" s="22"/>
      <c r="C2" s="14"/>
      <c r="D2" s="23"/>
      <c r="E2" s="23"/>
      <c r="F2" s="23"/>
      <c r="G2" s="24"/>
      <c r="I2" s="24"/>
      <c r="K2" s="24" t="s">
        <v>67</v>
      </c>
    </row>
    <row r="3" spans="1:11" ht="19.5" customHeight="1">
      <c r="A3" s="26" t="s">
        <v>68</v>
      </c>
      <c r="B3" s="26" t="s">
        <v>69</v>
      </c>
      <c r="C3" s="26" t="s">
        <v>70</v>
      </c>
      <c r="D3" s="26" t="s">
        <v>71</v>
      </c>
      <c r="E3" s="26" t="s">
        <v>72</v>
      </c>
      <c r="F3" s="26" t="s">
        <v>61</v>
      </c>
      <c r="G3" s="26" t="s">
        <v>73</v>
      </c>
      <c r="H3" s="26" t="s">
        <v>74</v>
      </c>
      <c r="I3" s="26" t="s">
        <v>75</v>
      </c>
      <c r="J3" s="26" t="s">
        <v>76</v>
      </c>
      <c r="K3" s="15" t="s">
        <v>77</v>
      </c>
    </row>
    <row r="4" spans="1:11" ht="26.25" customHeight="1">
      <c r="A4" s="26"/>
      <c r="B4" s="48"/>
      <c r="C4" s="48"/>
      <c r="D4" s="26"/>
      <c r="E4" s="26"/>
      <c r="F4" s="26"/>
      <c r="G4" s="26"/>
      <c r="H4" s="26"/>
      <c r="I4" s="26"/>
      <c r="J4" s="26"/>
      <c r="K4" s="15"/>
    </row>
    <row r="5" spans="1:11" ht="19.5" customHeight="1">
      <c r="A5" s="48" t="s">
        <v>78</v>
      </c>
      <c r="B5" s="18" t="s">
        <v>78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8">
        <v>6</v>
      </c>
      <c r="I5" s="48">
        <v>7</v>
      </c>
      <c r="J5" s="49">
        <v>8</v>
      </c>
      <c r="K5" s="50">
        <v>9</v>
      </c>
    </row>
    <row r="6" spans="1:11" ht="23.25" customHeight="1">
      <c r="A6" s="5"/>
      <c r="B6" s="27" t="s">
        <v>70</v>
      </c>
      <c r="C6" s="21">
        <v>8933.150000000001</v>
      </c>
      <c r="D6" s="21">
        <v>3725.6</v>
      </c>
      <c r="E6" s="21">
        <v>652.6</v>
      </c>
      <c r="F6" s="21">
        <v>0</v>
      </c>
      <c r="G6" s="21">
        <v>0</v>
      </c>
      <c r="H6" s="20">
        <v>438.15</v>
      </c>
      <c r="I6" s="20">
        <v>0</v>
      </c>
      <c r="J6" s="20">
        <v>0</v>
      </c>
      <c r="K6" s="20">
        <v>4116.8</v>
      </c>
    </row>
    <row r="7" spans="1:11" ht="23.25" customHeight="1">
      <c r="A7" s="5" t="s">
        <v>79</v>
      </c>
      <c r="B7" s="27" t="s">
        <v>80</v>
      </c>
      <c r="C7" s="21">
        <v>18.2</v>
      </c>
      <c r="D7" s="21">
        <v>18.2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3.25" customHeight="1">
      <c r="A8" s="5" t="s">
        <v>81</v>
      </c>
      <c r="B8" s="27" t="s">
        <v>82</v>
      </c>
      <c r="C8" s="21">
        <v>18.2</v>
      </c>
      <c r="D8" s="21">
        <v>18.2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3.25" customHeight="1">
      <c r="A9" s="5" t="s">
        <v>83</v>
      </c>
      <c r="B9" s="27" t="s">
        <v>84</v>
      </c>
      <c r="C9" s="21">
        <v>18.2</v>
      </c>
      <c r="D9" s="21">
        <v>18.2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3.25" customHeight="1">
      <c r="A10" s="5" t="s">
        <v>85</v>
      </c>
      <c r="B10" s="27" t="s">
        <v>86</v>
      </c>
      <c r="C10" s="21">
        <v>214.28</v>
      </c>
      <c r="D10" s="21">
        <v>172.62</v>
      </c>
      <c r="E10" s="21">
        <v>0</v>
      </c>
      <c r="F10" s="21">
        <v>0</v>
      </c>
      <c r="G10" s="21">
        <v>0</v>
      </c>
      <c r="H10" s="20">
        <v>41.66</v>
      </c>
      <c r="I10" s="20">
        <v>0</v>
      </c>
      <c r="J10" s="20">
        <v>0</v>
      </c>
      <c r="K10" s="20">
        <v>0</v>
      </c>
    </row>
    <row r="11" spans="1:11" ht="23.25" customHeight="1">
      <c r="A11" s="5" t="s">
        <v>87</v>
      </c>
      <c r="B11" s="27" t="s">
        <v>88</v>
      </c>
      <c r="C11" s="21">
        <v>214.28</v>
      </c>
      <c r="D11" s="21">
        <v>172.62</v>
      </c>
      <c r="E11" s="21">
        <v>0</v>
      </c>
      <c r="F11" s="21">
        <v>0</v>
      </c>
      <c r="G11" s="21">
        <v>0</v>
      </c>
      <c r="H11" s="20">
        <v>41.66</v>
      </c>
      <c r="I11" s="20">
        <v>0</v>
      </c>
      <c r="J11" s="20">
        <v>0</v>
      </c>
      <c r="K11" s="20">
        <v>0</v>
      </c>
    </row>
    <row r="12" spans="1:11" ht="23.25" customHeight="1">
      <c r="A12" s="5" t="s">
        <v>89</v>
      </c>
      <c r="B12" s="27" t="s">
        <v>90</v>
      </c>
      <c r="C12" s="21">
        <v>104.07</v>
      </c>
      <c r="D12" s="21">
        <v>104.07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3.25" customHeight="1">
      <c r="A13" s="5" t="s">
        <v>91</v>
      </c>
      <c r="B13" s="27" t="s">
        <v>92</v>
      </c>
      <c r="C13" s="21">
        <v>110.21</v>
      </c>
      <c r="D13" s="21">
        <v>68.55</v>
      </c>
      <c r="E13" s="21">
        <v>0</v>
      </c>
      <c r="F13" s="21">
        <v>0</v>
      </c>
      <c r="G13" s="21">
        <v>0</v>
      </c>
      <c r="H13" s="20">
        <v>41.66</v>
      </c>
      <c r="I13" s="20">
        <v>0</v>
      </c>
      <c r="J13" s="20">
        <v>0</v>
      </c>
      <c r="K13" s="20">
        <v>0</v>
      </c>
    </row>
    <row r="14" spans="1:11" ht="23.25" customHeight="1">
      <c r="A14" s="5" t="s">
        <v>93</v>
      </c>
      <c r="B14" s="27" t="s">
        <v>94</v>
      </c>
      <c r="C14" s="21">
        <v>4394.36</v>
      </c>
      <c r="D14" s="21">
        <v>3345.27</v>
      </c>
      <c r="E14" s="21">
        <v>652.6</v>
      </c>
      <c r="F14" s="21">
        <v>0</v>
      </c>
      <c r="G14" s="21">
        <v>0</v>
      </c>
      <c r="H14" s="20">
        <v>396.49</v>
      </c>
      <c r="I14" s="20">
        <v>0</v>
      </c>
      <c r="J14" s="20">
        <v>0</v>
      </c>
      <c r="K14" s="20">
        <v>0</v>
      </c>
    </row>
    <row r="15" spans="1:11" ht="23.25" customHeight="1">
      <c r="A15" s="5" t="s">
        <v>95</v>
      </c>
      <c r="B15" s="27" t="s">
        <v>96</v>
      </c>
      <c r="C15" s="21">
        <v>12.08</v>
      </c>
      <c r="D15" s="21">
        <v>8.9</v>
      </c>
      <c r="E15" s="21">
        <v>0</v>
      </c>
      <c r="F15" s="21">
        <v>0</v>
      </c>
      <c r="G15" s="21">
        <v>0</v>
      </c>
      <c r="H15" s="20">
        <v>3.18</v>
      </c>
      <c r="I15" s="20">
        <v>0</v>
      </c>
      <c r="J15" s="20">
        <v>0</v>
      </c>
      <c r="K15" s="20">
        <v>0</v>
      </c>
    </row>
    <row r="16" spans="1:11" ht="23.25" customHeight="1">
      <c r="A16" s="5" t="s">
        <v>97</v>
      </c>
      <c r="B16" s="27" t="s">
        <v>98</v>
      </c>
      <c r="C16" s="21">
        <v>12.08</v>
      </c>
      <c r="D16" s="21">
        <v>8.9</v>
      </c>
      <c r="E16" s="21">
        <v>0</v>
      </c>
      <c r="F16" s="21">
        <v>0</v>
      </c>
      <c r="G16" s="21">
        <v>0</v>
      </c>
      <c r="H16" s="20">
        <v>3.18</v>
      </c>
      <c r="I16" s="20">
        <v>0</v>
      </c>
      <c r="J16" s="20">
        <v>0</v>
      </c>
      <c r="K16" s="20">
        <v>0</v>
      </c>
    </row>
    <row r="17" spans="1:11" ht="23.25" customHeight="1">
      <c r="A17" s="5" t="s">
        <v>99</v>
      </c>
      <c r="B17" s="27" t="s">
        <v>100</v>
      </c>
      <c r="C17" s="21">
        <v>4382.28</v>
      </c>
      <c r="D17" s="21">
        <v>3336.37</v>
      </c>
      <c r="E17" s="21">
        <v>652.6</v>
      </c>
      <c r="F17" s="21">
        <v>0</v>
      </c>
      <c r="G17" s="21">
        <v>0</v>
      </c>
      <c r="H17" s="20">
        <v>393.31</v>
      </c>
      <c r="I17" s="20">
        <v>0</v>
      </c>
      <c r="J17" s="20">
        <v>0</v>
      </c>
      <c r="K17" s="20">
        <v>0</v>
      </c>
    </row>
    <row r="18" spans="1:11" ht="23.25" customHeight="1">
      <c r="A18" s="5" t="s">
        <v>101</v>
      </c>
      <c r="B18" s="27" t="s">
        <v>102</v>
      </c>
      <c r="C18" s="21">
        <v>2991.15</v>
      </c>
      <c r="D18" s="21">
        <v>2622.07</v>
      </c>
      <c r="E18" s="21">
        <v>0</v>
      </c>
      <c r="F18" s="21">
        <v>0</v>
      </c>
      <c r="G18" s="21">
        <v>0</v>
      </c>
      <c r="H18" s="20">
        <v>369.08</v>
      </c>
      <c r="I18" s="20">
        <v>0</v>
      </c>
      <c r="J18" s="20">
        <v>0</v>
      </c>
      <c r="K18" s="20">
        <v>0</v>
      </c>
    </row>
    <row r="19" spans="1:11" ht="23.25" customHeight="1">
      <c r="A19" s="5" t="s">
        <v>103</v>
      </c>
      <c r="B19" s="27" t="s">
        <v>98</v>
      </c>
      <c r="C19" s="21">
        <v>182.87</v>
      </c>
      <c r="D19" s="21">
        <v>168.9</v>
      </c>
      <c r="E19" s="21">
        <v>0</v>
      </c>
      <c r="F19" s="21">
        <v>0</v>
      </c>
      <c r="G19" s="21">
        <v>0</v>
      </c>
      <c r="H19" s="20">
        <v>13.97</v>
      </c>
      <c r="I19" s="20">
        <v>0</v>
      </c>
      <c r="J19" s="20">
        <v>0</v>
      </c>
      <c r="K19" s="20">
        <v>0</v>
      </c>
    </row>
    <row r="20" spans="1:11" ht="23.25" customHeight="1">
      <c r="A20" s="5" t="s">
        <v>104</v>
      </c>
      <c r="B20" s="27" t="s">
        <v>105</v>
      </c>
      <c r="C20" s="21">
        <v>90</v>
      </c>
      <c r="D20" s="21">
        <v>0</v>
      </c>
      <c r="E20" s="21">
        <v>90</v>
      </c>
      <c r="F20" s="21">
        <v>0</v>
      </c>
      <c r="G20" s="21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23.25" customHeight="1">
      <c r="A21" s="5" t="s">
        <v>106</v>
      </c>
      <c r="B21" s="27" t="s">
        <v>107</v>
      </c>
      <c r="C21" s="21">
        <v>3</v>
      </c>
      <c r="D21" s="21">
        <v>3</v>
      </c>
      <c r="E21" s="21">
        <v>0</v>
      </c>
      <c r="F21" s="21">
        <v>0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23.25" customHeight="1">
      <c r="A22" s="5" t="s">
        <v>108</v>
      </c>
      <c r="B22" s="27" t="s">
        <v>109</v>
      </c>
      <c r="C22" s="21">
        <v>562.6</v>
      </c>
      <c r="D22" s="21">
        <v>0</v>
      </c>
      <c r="E22" s="21">
        <v>562.6</v>
      </c>
      <c r="F22" s="21">
        <v>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23.25" customHeight="1">
      <c r="A23" s="5" t="s">
        <v>110</v>
      </c>
      <c r="B23" s="27" t="s">
        <v>111</v>
      </c>
      <c r="C23" s="21">
        <v>552.66</v>
      </c>
      <c r="D23" s="21">
        <v>542.4</v>
      </c>
      <c r="E23" s="21">
        <v>0</v>
      </c>
      <c r="F23" s="21">
        <v>0</v>
      </c>
      <c r="G23" s="21">
        <v>0</v>
      </c>
      <c r="H23" s="20">
        <v>10.26</v>
      </c>
      <c r="I23" s="20">
        <v>0</v>
      </c>
      <c r="J23" s="20">
        <v>0</v>
      </c>
      <c r="K23" s="20">
        <v>0</v>
      </c>
    </row>
    <row r="24" spans="1:11" ht="23.25" customHeight="1">
      <c r="A24" s="5" t="s">
        <v>112</v>
      </c>
      <c r="B24" s="27" t="s">
        <v>113</v>
      </c>
      <c r="C24" s="21">
        <v>189.51</v>
      </c>
      <c r="D24" s="21">
        <v>189.51</v>
      </c>
      <c r="E24" s="21">
        <v>0</v>
      </c>
      <c r="F24" s="21">
        <v>0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23.25" customHeight="1">
      <c r="A25" s="5" t="s">
        <v>114</v>
      </c>
      <c r="B25" s="27" t="s">
        <v>115</v>
      </c>
      <c r="C25" s="21">
        <v>189.51</v>
      </c>
      <c r="D25" s="21">
        <v>189.51</v>
      </c>
      <c r="E25" s="21">
        <v>0</v>
      </c>
      <c r="F25" s="21">
        <v>0</v>
      </c>
      <c r="G25" s="21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23.25" customHeight="1">
      <c r="A26" s="5" t="s">
        <v>116</v>
      </c>
      <c r="B26" s="27" t="s">
        <v>117</v>
      </c>
      <c r="C26" s="21">
        <v>189.51</v>
      </c>
      <c r="D26" s="21">
        <v>189.51</v>
      </c>
      <c r="E26" s="21">
        <v>0</v>
      </c>
      <c r="F26" s="21">
        <v>0</v>
      </c>
      <c r="G26" s="21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23.25" customHeight="1">
      <c r="A27" s="5" t="s">
        <v>118</v>
      </c>
      <c r="B27" s="27" t="s">
        <v>119</v>
      </c>
      <c r="C27" s="21">
        <v>4116.8</v>
      </c>
      <c r="D27" s="21">
        <v>0</v>
      </c>
      <c r="E27" s="21">
        <v>0</v>
      </c>
      <c r="F27" s="21">
        <v>0</v>
      </c>
      <c r="G27" s="21">
        <v>0</v>
      </c>
      <c r="H27" s="20">
        <v>0</v>
      </c>
      <c r="I27" s="20">
        <v>0</v>
      </c>
      <c r="J27" s="20">
        <v>0</v>
      </c>
      <c r="K27" s="20">
        <v>4116.8</v>
      </c>
    </row>
    <row r="28" spans="1:11" ht="23.25" customHeight="1">
      <c r="A28" s="5" t="s">
        <v>120</v>
      </c>
      <c r="B28" s="27" t="s">
        <v>121</v>
      </c>
      <c r="C28" s="21">
        <v>4116.8</v>
      </c>
      <c r="D28" s="21">
        <v>0</v>
      </c>
      <c r="E28" s="21">
        <v>0</v>
      </c>
      <c r="F28" s="21">
        <v>0</v>
      </c>
      <c r="G28" s="21">
        <v>0</v>
      </c>
      <c r="H28" s="20">
        <v>0</v>
      </c>
      <c r="I28" s="20">
        <v>0</v>
      </c>
      <c r="J28" s="20">
        <v>0</v>
      </c>
      <c r="K28" s="20">
        <v>4116.8</v>
      </c>
    </row>
    <row r="29" spans="1:11" ht="23.25" customHeight="1">
      <c r="A29" s="5" t="s">
        <v>122</v>
      </c>
      <c r="B29" s="27" t="s">
        <v>123</v>
      </c>
      <c r="C29" s="21">
        <v>4116.8</v>
      </c>
      <c r="D29" s="21">
        <v>0</v>
      </c>
      <c r="E29" s="21">
        <v>0</v>
      </c>
      <c r="F29" s="21">
        <v>0</v>
      </c>
      <c r="G29" s="21">
        <v>0</v>
      </c>
      <c r="H29" s="20">
        <v>0</v>
      </c>
      <c r="I29" s="20">
        <v>0</v>
      </c>
      <c r="J29" s="20">
        <v>0</v>
      </c>
      <c r="K29" s="20">
        <v>4116.8</v>
      </c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1" t="s">
        <v>124</v>
      </c>
      <c r="B1" s="1"/>
      <c r="C1" s="1"/>
      <c r="D1" s="1"/>
      <c r="E1" s="1"/>
    </row>
    <row r="2" spans="1:5" ht="19.5" customHeight="1">
      <c r="A2" s="12" t="s">
        <v>10</v>
      </c>
      <c r="B2" s="13"/>
      <c r="C2" s="14"/>
      <c r="D2" s="23"/>
      <c r="E2" s="24" t="s">
        <v>67</v>
      </c>
    </row>
    <row r="3" spans="1:5" ht="15.75" customHeight="1">
      <c r="A3" s="15" t="s">
        <v>68</v>
      </c>
      <c r="B3" s="26" t="s">
        <v>69</v>
      </c>
      <c r="C3" s="26" t="s">
        <v>70</v>
      </c>
      <c r="D3" s="15" t="s">
        <v>125</v>
      </c>
      <c r="E3" s="15" t="s">
        <v>126</v>
      </c>
    </row>
    <row r="4" spans="1:5" ht="13.5" customHeight="1">
      <c r="A4" s="15"/>
      <c r="B4" s="16"/>
      <c r="C4" s="16"/>
      <c r="D4" s="15"/>
      <c r="E4" s="15"/>
    </row>
    <row r="5" spans="1:5" ht="19.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27" t="s">
        <v>70</v>
      </c>
      <c r="C6" s="21">
        <v>8933.150000000001</v>
      </c>
      <c r="D6" s="21">
        <v>3394.94</v>
      </c>
      <c r="E6" s="20">
        <v>5538.21</v>
      </c>
    </row>
    <row r="7" spans="1:6" ht="23.25" customHeight="1">
      <c r="A7" s="5" t="s">
        <v>79</v>
      </c>
      <c r="B7" s="27" t="s">
        <v>80</v>
      </c>
      <c r="C7" s="21">
        <v>18.2</v>
      </c>
      <c r="D7" s="21">
        <v>0</v>
      </c>
      <c r="E7" s="20">
        <v>18.2</v>
      </c>
      <c r="F7" s="8"/>
    </row>
    <row r="8" spans="1:7" ht="23.25" customHeight="1">
      <c r="A8" s="5" t="s">
        <v>81</v>
      </c>
      <c r="B8" s="27" t="s">
        <v>82</v>
      </c>
      <c r="C8" s="21">
        <v>18.2</v>
      </c>
      <c r="D8" s="21">
        <v>0</v>
      </c>
      <c r="E8" s="20">
        <v>18.2</v>
      </c>
      <c r="G8" s="8"/>
    </row>
    <row r="9" spans="1:7" ht="23.25" customHeight="1">
      <c r="A9" s="5" t="s">
        <v>83</v>
      </c>
      <c r="B9" s="27" t="s">
        <v>84</v>
      </c>
      <c r="C9" s="21">
        <v>18.2</v>
      </c>
      <c r="D9" s="21">
        <v>0</v>
      </c>
      <c r="E9" s="20">
        <v>18.2</v>
      </c>
      <c r="G9" s="8"/>
    </row>
    <row r="10" spans="1:5" ht="23.25" customHeight="1">
      <c r="A10" s="5" t="s">
        <v>85</v>
      </c>
      <c r="B10" s="27" t="s">
        <v>86</v>
      </c>
      <c r="C10" s="21">
        <v>214.28</v>
      </c>
      <c r="D10" s="21">
        <v>214.28</v>
      </c>
      <c r="E10" s="20">
        <v>0</v>
      </c>
    </row>
    <row r="11" spans="1:5" ht="23.25" customHeight="1">
      <c r="A11" s="5" t="s">
        <v>87</v>
      </c>
      <c r="B11" s="27" t="s">
        <v>88</v>
      </c>
      <c r="C11" s="21">
        <v>214.28</v>
      </c>
      <c r="D11" s="21">
        <v>214.28</v>
      </c>
      <c r="E11" s="20">
        <v>0</v>
      </c>
    </row>
    <row r="12" spans="1:5" ht="23.25" customHeight="1">
      <c r="A12" s="5" t="s">
        <v>89</v>
      </c>
      <c r="B12" s="27" t="s">
        <v>90</v>
      </c>
      <c r="C12" s="21">
        <v>104.07</v>
      </c>
      <c r="D12" s="21">
        <v>104.07</v>
      </c>
      <c r="E12" s="20">
        <v>0</v>
      </c>
    </row>
    <row r="13" spans="1:5" ht="23.25" customHeight="1">
      <c r="A13" s="5" t="s">
        <v>91</v>
      </c>
      <c r="B13" s="27" t="s">
        <v>92</v>
      </c>
      <c r="C13" s="21">
        <v>110.21</v>
      </c>
      <c r="D13" s="21">
        <v>110.21</v>
      </c>
      <c r="E13" s="20">
        <v>0</v>
      </c>
    </row>
    <row r="14" spans="1:5" ht="23.25" customHeight="1">
      <c r="A14" s="5" t="s">
        <v>93</v>
      </c>
      <c r="B14" s="27" t="s">
        <v>94</v>
      </c>
      <c r="C14" s="21">
        <v>4394.36</v>
      </c>
      <c r="D14" s="21">
        <v>2991.15</v>
      </c>
      <c r="E14" s="20">
        <v>1403.21</v>
      </c>
    </row>
    <row r="15" spans="1:5" ht="23.25" customHeight="1">
      <c r="A15" s="5" t="s">
        <v>95</v>
      </c>
      <c r="B15" s="27" t="s">
        <v>96</v>
      </c>
      <c r="C15" s="21">
        <v>12.08</v>
      </c>
      <c r="D15" s="21">
        <v>0</v>
      </c>
      <c r="E15" s="20">
        <v>12.08</v>
      </c>
    </row>
    <row r="16" spans="1:5" ht="23.25" customHeight="1">
      <c r="A16" s="5" t="s">
        <v>97</v>
      </c>
      <c r="B16" s="27" t="s">
        <v>98</v>
      </c>
      <c r="C16" s="21">
        <v>12.08</v>
      </c>
      <c r="D16" s="21">
        <v>0</v>
      </c>
      <c r="E16" s="20">
        <v>12.08</v>
      </c>
    </row>
    <row r="17" spans="1:5" ht="23.25" customHeight="1">
      <c r="A17" s="5" t="s">
        <v>99</v>
      </c>
      <c r="B17" s="27" t="s">
        <v>100</v>
      </c>
      <c r="C17" s="21">
        <v>4382.28</v>
      </c>
      <c r="D17" s="21">
        <v>2991.15</v>
      </c>
      <c r="E17" s="20">
        <v>1391.13</v>
      </c>
    </row>
    <row r="18" spans="1:5" ht="23.25" customHeight="1">
      <c r="A18" s="5" t="s">
        <v>101</v>
      </c>
      <c r="B18" s="27" t="s">
        <v>102</v>
      </c>
      <c r="C18" s="21">
        <v>2991.15</v>
      </c>
      <c r="D18" s="21">
        <v>2991.15</v>
      </c>
      <c r="E18" s="20">
        <v>0</v>
      </c>
    </row>
    <row r="19" spans="1:5" ht="23.25" customHeight="1">
      <c r="A19" s="5" t="s">
        <v>103</v>
      </c>
      <c r="B19" s="27" t="s">
        <v>98</v>
      </c>
      <c r="C19" s="21">
        <v>182.87</v>
      </c>
      <c r="D19" s="21">
        <v>0</v>
      </c>
      <c r="E19" s="20">
        <v>182.87</v>
      </c>
    </row>
    <row r="20" spans="1:5" ht="23.25" customHeight="1">
      <c r="A20" s="5" t="s">
        <v>104</v>
      </c>
      <c r="B20" s="27" t="s">
        <v>105</v>
      </c>
      <c r="C20" s="21">
        <v>90</v>
      </c>
      <c r="D20" s="21">
        <v>0</v>
      </c>
      <c r="E20" s="20">
        <v>90</v>
      </c>
    </row>
    <row r="21" spans="1:5" ht="23.25" customHeight="1">
      <c r="A21" s="5" t="s">
        <v>106</v>
      </c>
      <c r="B21" s="27" t="s">
        <v>107</v>
      </c>
      <c r="C21" s="21">
        <v>3</v>
      </c>
      <c r="D21" s="21">
        <v>0</v>
      </c>
      <c r="E21" s="20">
        <v>3</v>
      </c>
    </row>
    <row r="22" spans="1:5" ht="23.25" customHeight="1">
      <c r="A22" s="5" t="s">
        <v>108</v>
      </c>
      <c r="B22" s="27" t="s">
        <v>109</v>
      </c>
      <c r="C22" s="21">
        <v>562.6</v>
      </c>
      <c r="D22" s="21">
        <v>0</v>
      </c>
      <c r="E22" s="20">
        <v>562.6</v>
      </c>
    </row>
    <row r="23" spans="1:5" ht="23.25" customHeight="1">
      <c r="A23" s="5" t="s">
        <v>110</v>
      </c>
      <c r="B23" s="27" t="s">
        <v>111</v>
      </c>
      <c r="C23" s="21">
        <v>552.66</v>
      </c>
      <c r="D23" s="21">
        <v>0</v>
      </c>
      <c r="E23" s="20">
        <v>552.66</v>
      </c>
    </row>
    <row r="24" spans="1:5" ht="23.25" customHeight="1">
      <c r="A24" s="5" t="s">
        <v>112</v>
      </c>
      <c r="B24" s="27" t="s">
        <v>113</v>
      </c>
      <c r="C24" s="21">
        <v>189.51</v>
      </c>
      <c r="D24" s="21">
        <v>189.51</v>
      </c>
      <c r="E24" s="20">
        <v>0</v>
      </c>
    </row>
    <row r="25" spans="1:5" ht="23.25" customHeight="1">
      <c r="A25" s="5" t="s">
        <v>114</v>
      </c>
      <c r="B25" s="27" t="s">
        <v>115</v>
      </c>
      <c r="C25" s="21">
        <v>189.51</v>
      </c>
      <c r="D25" s="21">
        <v>189.51</v>
      </c>
      <c r="E25" s="20">
        <v>0</v>
      </c>
    </row>
    <row r="26" spans="1:5" ht="23.25" customHeight="1">
      <c r="A26" s="5" t="s">
        <v>116</v>
      </c>
      <c r="B26" s="27" t="s">
        <v>117</v>
      </c>
      <c r="C26" s="21">
        <v>189.51</v>
      </c>
      <c r="D26" s="21">
        <v>189.51</v>
      </c>
      <c r="E26" s="20">
        <v>0</v>
      </c>
    </row>
    <row r="27" spans="1:5" ht="23.25" customHeight="1">
      <c r="A27" s="5" t="s">
        <v>118</v>
      </c>
      <c r="B27" s="27" t="s">
        <v>119</v>
      </c>
      <c r="C27" s="21">
        <v>4116.8</v>
      </c>
      <c r="D27" s="21">
        <v>0</v>
      </c>
      <c r="E27" s="20">
        <v>4116.8</v>
      </c>
    </row>
    <row r="28" spans="1:5" ht="23.25" customHeight="1">
      <c r="A28" s="5" t="s">
        <v>120</v>
      </c>
      <c r="B28" s="27" t="s">
        <v>121</v>
      </c>
      <c r="C28" s="21">
        <v>4116.8</v>
      </c>
      <c r="D28" s="21">
        <v>0</v>
      </c>
      <c r="E28" s="20">
        <v>4116.8</v>
      </c>
    </row>
    <row r="29" spans="1:5" ht="23.25" customHeight="1">
      <c r="A29" s="5" t="s">
        <v>122</v>
      </c>
      <c r="B29" s="27" t="s">
        <v>123</v>
      </c>
      <c r="C29" s="21">
        <v>4116.8</v>
      </c>
      <c r="D29" s="21">
        <v>0</v>
      </c>
      <c r="E29" s="20">
        <v>4116.8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" t="s">
        <v>127</v>
      </c>
      <c r="B1" s="1"/>
      <c r="C1" s="1"/>
      <c r="D1" s="1"/>
      <c r="E1" s="1"/>
    </row>
    <row r="2" spans="1:5" ht="19.5" customHeight="1">
      <c r="A2" s="12" t="s">
        <v>10</v>
      </c>
      <c r="B2" s="13"/>
      <c r="C2" s="14"/>
      <c r="D2" s="23"/>
      <c r="E2" s="24" t="s">
        <v>67</v>
      </c>
    </row>
    <row r="3" spans="1:5" ht="15.75" customHeight="1">
      <c r="A3" s="15" t="s">
        <v>68</v>
      </c>
      <c r="B3" s="36" t="s">
        <v>69</v>
      </c>
      <c r="C3" s="37" t="s">
        <v>70</v>
      </c>
      <c r="D3" s="38" t="s">
        <v>125</v>
      </c>
      <c r="E3" s="15" t="s">
        <v>126</v>
      </c>
    </row>
    <row r="4" spans="1:5" ht="13.5" customHeight="1">
      <c r="A4" s="15"/>
      <c r="B4" s="39"/>
      <c r="C4" s="40"/>
      <c r="D4" s="38"/>
      <c r="E4" s="15"/>
    </row>
    <row r="5" spans="1:5" ht="19.5" customHeight="1">
      <c r="A5" s="41" t="s">
        <v>78</v>
      </c>
      <c r="B5" s="42" t="s">
        <v>78</v>
      </c>
      <c r="C5" s="42">
        <v>1</v>
      </c>
      <c r="D5" s="43">
        <v>2</v>
      </c>
      <c r="E5" s="44">
        <v>3</v>
      </c>
    </row>
    <row r="6" spans="1:5" ht="23.25" customHeight="1">
      <c r="A6" s="45"/>
      <c r="B6" s="46" t="s">
        <v>70</v>
      </c>
      <c r="C6" s="47">
        <v>8423.08</v>
      </c>
      <c r="D6" s="47">
        <v>2984.2</v>
      </c>
      <c r="E6" s="20">
        <v>5438.88</v>
      </c>
    </row>
    <row r="7" spans="1:5" ht="23.25" customHeight="1">
      <c r="A7" s="45" t="s">
        <v>79</v>
      </c>
      <c r="B7" s="46" t="s">
        <v>80</v>
      </c>
      <c r="C7" s="47">
        <v>18.2</v>
      </c>
      <c r="D7" s="47">
        <v>0</v>
      </c>
      <c r="E7" s="20">
        <v>18.2</v>
      </c>
    </row>
    <row r="8" spans="1:5" ht="23.25" customHeight="1">
      <c r="A8" s="45" t="s">
        <v>81</v>
      </c>
      <c r="B8" s="46" t="s">
        <v>82</v>
      </c>
      <c r="C8" s="47">
        <v>18.2</v>
      </c>
      <c r="D8" s="47">
        <v>0</v>
      </c>
      <c r="E8" s="20">
        <v>18.2</v>
      </c>
    </row>
    <row r="9" spans="1:5" ht="23.25" customHeight="1">
      <c r="A9" s="45" t="s">
        <v>83</v>
      </c>
      <c r="B9" s="46" t="s">
        <v>84</v>
      </c>
      <c r="C9" s="47">
        <v>18.2</v>
      </c>
      <c r="D9" s="47">
        <v>0</v>
      </c>
      <c r="E9" s="20">
        <v>18.2</v>
      </c>
    </row>
    <row r="10" spans="1:5" ht="23.25" customHeight="1">
      <c r="A10" s="45" t="s">
        <v>85</v>
      </c>
      <c r="B10" s="46" t="s">
        <v>86</v>
      </c>
      <c r="C10" s="47">
        <v>172.62</v>
      </c>
      <c r="D10" s="47">
        <v>172.62</v>
      </c>
      <c r="E10" s="20">
        <v>0</v>
      </c>
    </row>
    <row r="11" spans="1:5" ht="23.25" customHeight="1">
      <c r="A11" s="45" t="s">
        <v>87</v>
      </c>
      <c r="B11" s="46" t="s">
        <v>88</v>
      </c>
      <c r="C11" s="47">
        <v>172.62</v>
      </c>
      <c r="D11" s="47">
        <v>172.62</v>
      </c>
      <c r="E11" s="20">
        <v>0</v>
      </c>
    </row>
    <row r="12" spans="1:5" ht="23.25" customHeight="1">
      <c r="A12" s="45" t="s">
        <v>89</v>
      </c>
      <c r="B12" s="46" t="s">
        <v>90</v>
      </c>
      <c r="C12" s="47">
        <v>104.07</v>
      </c>
      <c r="D12" s="47">
        <v>104.07</v>
      </c>
      <c r="E12" s="20">
        <v>0</v>
      </c>
    </row>
    <row r="13" spans="1:5" ht="23.25" customHeight="1">
      <c r="A13" s="45" t="s">
        <v>91</v>
      </c>
      <c r="B13" s="46" t="s">
        <v>92</v>
      </c>
      <c r="C13" s="47">
        <v>68.55</v>
      </c>
      <c r="D13" s="47">
        <v>68.55</v>
      </c>
      <c r="E13" s="20">
        <v>0</v>
      </c>
    </row>
    <row r="14" spans="1:5" ht="23.25" customHeight="1">
      <c r="A14" s="45" t="s">
        <v>93</v>
      </c>
      <c r="B14" s="46" t="s">
        <v>94</v>
      </c>
      <c r="C14" s="47">
        <v>3997.87</v>
      </c>
      <c r="D14" s="47">
        <v>2622.07</v>
      </c>
      <c r="E14" s="20">
        <v>1375.8</v>
      </c>
    </row>
    <row r="15" spans="1:5" ht="23.25" customHeight="1">
      <c r="A15" s="45" t="s">
        <v>95</v>
      </c>
      <c r="B15" s="46" t="s">
        <v>96</v>
      </c>
      <c r="C15" s="47">
        <v>8.9</v>
      </c>
      <c r="D15" s="47">
        <v>0</v>
      </c>
      <c r="E15" s="20">
        <v>8.9</v>
      </c>
    </row>
    <row r="16" spans="1:5" ht="23.25" customHeight="1">
      <c r="A16" s="45" t="s">
        <v>97</v>
      </c>
      <c r="B16" s="46" t="s">
        <v>98</v>
      </c>
      <c r="C16" s="47">
        <v>8.9</v>
      </c>
      <c r="D16" s="47">
        <v>0</v>
      </c>
      <c r="E16" s="20">
        <v>8.9</v>
      </c>
    </row>
    <row r="17" spans="1:5" ht="23.25" customHeight="1">
      <c r="A17" s="45" t="s">
        <v>99</v>
      </c>
      <c r="B17" s="46" t="s">
        <v>100</v>
      </c>
      <c r="C17" s="47">
        <v>3988.97</v>
      </c>
      <c r="D17" s="47">
        <v>2622.07</v>
      </c>
      <c r="E17" s="20">
        <v>1366.9</v>
      </c>
    </row>
    <row r="18" spans="1:5" ht="23.25" customHeight="1">
      <c r="A18" s="45" t="s">
        <v>101</v>
      </c>
      <c r="B18" s="46" t="s">
        <v>102</v>
      </c>
      <c r="C18" s="47">
        <v>2622.07</v>
      </c>
      <c r="D18" s="47">
        <v>2622.07</v>
      </c>
      <c r="E18" s="20">
        <v>0</v>
      </c>
    </row>
    <row r="19" spans="1:5" ht="23.25" customHeight="1">
      <c r="A19" s="45" t="s">
        <v>103</v>
      </c>
      <c r="B19" s="46" t="s">
        <v>98</v>
      </c>
      <c r="C19" s="47">
        <v>168.9</v>
      </c>
      <c r="D19" s="47">
        <v>0</v>
      </c>
      <c r="E19" s="20">
        <v>168.9</v>
      </c>
    </row>
    <row r="20" spans="1:5" ht="23.25" customHeight="1">
      <c r="A20" s="45" t="s">
        <v>104</v>
      </c>
      <c r="B20" s="46" t="s">
        <v>105</v>
      </c>
      <c r="C20" s="47">
        <v>90</v>
      </c>
      <c r="D20" s="47">
        <v>0</v>
      </c>
      <c r="E20" s="20">
        <v>90</v>
      </c>
    </row>
    <row r="21" spans="1:5" ht="23.25" customHeight="1">
      <c r="A21" s="45" t="s">
        <v>106</v>
      </c>
      <c r="B21" s="46" t="s">
        <v>107</v>
      </c>
      <c r="C21" s="47">
        <v>3</v>
      </c>
      <c r="D21" s="47">
        <v>0</v>
      </c>
      <c r="E21" s="20">
        <v>3</v>
      </c>
    </row>
    <row r="22" spans="1:5" ht="23.25" customHeight="1">
      <c r="A22" s="45" t="s">
        <v>108</v>
      </c>
      <c r="B22" s="46" t="s">
        <v>109</v>
      </c>
      <c r="C22" s="47">
        <v>562.6</v>
      </c>
      <c r="D22" s="47">
        <v>0</v>
      </c>
      <c r="E22" s="20">
        <v>562.6</v>
      </c>
    </row>
    <row r="23" spans="1:5" ht="23.25" customHeight="1">
      <c r="A23" s="45" t="s">
        <v>110</v>
      </c>
      <c r="B23" s="46" t="s">
        <v>111</v>
      </c>
      <c r="C23" s="47">
        <v>542.4</v>
      </c>
      <c r="D23" s="47">
        <v>0</v>
      </c>
      <c r="E23" s="20">
        <v>542.4</v>
      </c>
    </row>
    <row r="24" spans="1:5" ht="23.25" customHeight="1">
      <c r="A24" s="45" t="s">
        <v>112</v>
      </c>
      <c r="B24" s="46" t="s">
        <v>113</v>
      </c>
      <c r="C24" s="47">
        <v>189.51</v>
      </c>
      <c r="D24" s="47">
        <v>189.51</v>
      </c>
      <c r="E24" s="20">
        <v>0</v>
      </c>
    </row>
    <row r="25" spans="1:5" ht="23.25" customHeight="1">
      <c r="A25" s="45" t="s">
        <v>114</v>
      </c>
      <c r="B25" s="46" t="s">
        <v>115</v>
      </c>
      <c r="C25" s="47">
        <v>189.51</v>
      </c>
      <c r="D25" s="47">
        <v>189.51</v>
      </c>
      <c r="E25" s="20">
        <v>0</v>
      </c>
    </row>
    <row r="26" spans="1:5" ht="23.25" customHeight="1">
      <c r="A26" s="45" t="s">
        <v>116</v>
      </c>
      <c r="B26" s="46" t="s">
        <v>117</v>
      </c>
      <c r="C26" s="47">
        <v>189.51</v>
      </c>
      <c r="D26" s="47">
        <v>189.51</v>
      </c>
      <c r="E26" s="20">
        <v>0</v>
      </c>
    </row>
    <row r="27" spans="1:5" ht="23.25" customHeight="1">
      <c r="A27" s="45" t="s">
        <v>118</v>
      </c>
      <c r="B27" s="46" t="s">
        <v>119</v>
      </c>
      <c r="C27" s="47">
        <v>4044.88</v>
      </c>
      <c r="D27" s="47">
        <v>0</v>
      </c>
      <c r="E27" s="20">
        <v>4044.88</v>
      </c>
    </row>
    <row r="28" spans="1:5" ht="23.25" customHeight="1">
      <c r="A28" s="45" t="s">
        <v>120</v>
      </c>
      <c r="B28" s="46" t="s">
        <v>121</v>
      </c>
      <c r="C28" s="47">
        <v>4044.88</v>
      </c>
      <c r="D28" s="47">
        <v>0</v>
      </c>
      <c r="E28" s="20">
        <v>4044.88</v>
      </c>
    </row>
    <row r="29" spans="1:5" ht="23.25" customHeight="1">
      <c r="A29" s="45" t="s">
        <v>122</v>
      </c>
      <c r="B29" s="46" t="s">
        <v>123</v>
      </c>
      <c r="C29" s="47">
        <v>4044.88</v>
      </c>
      <c r="D29" s="47">
        <v>0</v>
      </c>
      <c r="E29" s="20">
        <v>4044.88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1" t="s">
        <v>128</v>
      </c>
      <c r="B1" s="1"/>
      <c r="C1" s="1"/>
      <c r="D1" s="1"/>
      <c r="E1" s="1"/>
    </row>
    <row r="2" spans="1:5" ht="19.5" customHeight="1">
      <c r="A2" s="12" t="s">
        <v>10</v>
      </c>
      <c r="B2" s="13"/>
      <c r="C2" s="14"/>
      <c r="D2" s="23"/>
      <c r="E2" s="24" t="s">
        <v>67</v>
      </c>
    </row>
    <row r="3" spans="1:5" ht="20.25" customHeight="1">
      <c r="A3" s="15" t="s">
        <v>68</v>
      </c>
      <c r="B3" s="26" t="s">
        <v>69</v>
      </c>
      <c r="C3" s="15" t="s">
        <v>125</v>
      </c>
      <c r="D3" s="15"/>
      <c r="E3" s="15"/>
    </row>
    <row r="4" spans="1:5" ht="20.25" customHeight="1">
      <c r="A4" s="15"/>
      <c r="B4" s="26"/>
      <c r="C4" s="26" t="s">
        <v>70</v>
      </c>
      <c r="D4" s="15" t="s">
        <v>129</v>
      </c>
      <c r="E4" s="15" t="s">
        <v>130</v>
      </c>
    </row>
    <row r="5" spans="1:5" ht="20.2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27" t="s">
        <v>70</v>
      </c>
      <c r="C6" s="21">
        <v>2984.2</v>
      </c>
      <c r="D6" s="21">
        <v>2768.28</v>
      </c>
      <c r="E6" s="20">
        <v>215.92</v>
      </c>
    </row>
    <row r="7" spans="1:5" ht="23.25" customHeight="1">
      <c r="A7" s="5" t="s">
        <v>131</v>
      </c>
      <c r="B7" s="27" t="s">
        <v>132</v>
      </c>
      <c r="C7" s="21">
        <v>1761.31</v>
      </c>
      <c r="D7" s="21">
        <v>1761.31</v>
      </c>
      <c r="E7" s="20">
        <v>0</v>
      </c>
    </row>
    <row r="8" spans="1:5" ht="23.25" customHeight="1">
      <c r="A8" s="5" t="s">
        <v>133</v>
      </c>
      <c r="B8" s="27" t="s">
        <v>134</v>
      </c>
      <c r="C8" s="21">
        <v>578.47</v>
      </c>
      <c r="D8" s="21">
        <v>578.47</v>
      </c>
      <c r="E8" s="20">
        <v>0</v>
      </c>
    </row>
    <row r="9" spans="1:5" ht="23.25" customHeight="1">
      <c r="A9" s="5" t="s">
        <v>135</v>
      </c>
      <c r="B9" s="27" t="s">
        <v>136</v>
      </c>
      <c r="C9" s="21">
        <v>380.9</v>
      </c>
      <c r="D9" s="21">
        <v>380.9</v>
      </c>
      <c r="E9" s="20">
        <v>0</v>
      </c>
    </row>
    <row r="10" spans="1:5" ht="23.25" customHeight="1">
      <c r="A10" s="5" t="s">
        <v>137</v>
      </c>
      <c r="B10" s="27" t="s">
        <v>138</v>
      </c>
      <c r="C10" s="21">
        <v>98.73</v>
      </c>
      <c r="D10" s="21">
        <v>98.73</v>
      </c>
      <c r="E10" s="20">
        <v>0</v>
      </c>
    </row>
    <row r="11" spans="1:5" ht="23.25" customHeight="1">
      <c r="A11" s="5" t="s">
        <v>139</v>
      </c>
      <c r="B11" s="27" t="s">
        <v>140</v>
      </c>
      <c r="C11" s="21">
        <v>182.11</v>
      </c>
      <c r="D11" s="21">
        <v>182.11</v>
      </c>
      <c r="E11" s="20">
        <v>0</v>
      </c>
    </row>
    <row r="12" spans="1:5" ht="23.25" customHeight="1">
      <c r="A12" s="5" t="s">
        <v>141</v>
      </c>
      <c r="B12" s="27" t="s">
        <v>142</v>
      </c>
      <c r="C12" s="21">
        <v>521.1</v>
      </c>
      <c r="D12" s="21">
        <v>521.1</v>
      </c>
      <c r="E12" s="20">
        <v>0</v>
      </c>
    </row>
    <row r="13" spans="1:5" ht="23.25" customHeight="1">
      <c r="A13" s="5" t="s">
        <v>143</v>
      </c>
      <c r="B13" s="27" t="s">
        <v>144</v>
      </c>
      <c r="C13" s="21">
        <v>215.92</v>
      </c>
      <c r="D13" s="21">
        <v>0</v>
      </c>
      <c r="E13" s="20">
        <v>215.92</v>
      </c>
    </row>
    <row r="14" spans="1:5" ht="23.25" customHeight="1">
      <c r="A14" s="5" t="s">
        <v>145</v>
      </c>
      <c r="B14" s="27" t="s">
        <v>146</v>
      </c>
      <c r="C14" s="21">
        <v>8.65</v>
      </c>
      <c r="D14" s="21">
        <v>0</v>
      </c>
      <c r="E14" s="20">
        <v>8.65</v>
      </c>
    </row>
    <row r="15" spans="1:5" ht="23.25" customHeight="1">
      <c r="A15" s="5" t="s">
        <v>147</v>
      </c>
      <c r="B15" s="27" t="s">
        <v>148</v>
      </c>
      <c r="C15" s="21">
        <v>1.7</v>
      </c>
      <c r="D15" s="21">
        <v>0</v>
      </c>
      <c r="E15" s="20">
        <v>1.7</v>
      </c>
    </row>
    <row r="16" spans="1:5" ht="23.25" customHeight="1">
      <c r="A16" s="5" t="s">
        <v>149</v>
      </c>
      <c r="B16" s="27" t="s">
        <v>150</v>
      </c>
      <c r="C16" s="21">
        <v>3.4</v>
      </c>
      <c r="D16" s="21">
        <v>0</v>
      </c>
      <c r="E16" s="20">
        <v>3.4</v>
      </c>
    </row>
    <row r="17" spans="1:5" ht="23.25" customHeight="1">
      <c r="A17" s="5" t="s">
        <v>151</v>
      </c>
      <c r="B17" s="27" t="s">
        <v>152</v>
      </c>
      <c r="C17" s="21">
        <v>4.56</v>
      </c>
      <c r="D17" s="21">
        <v>0</v>
      </c>
      <c r="E17" s="20">
        <v>4.56</v>
      </c>
    </row>
    <row r="18" spans="1:5" ht="23.25" customHeight="1">
      <c r="A18" s="5" t="s">
        <v>153</v>
      </c>
      <c r="B18" s="27" t="s">
        <v>154</v>
      </c>
      <c r="C18" s="21">
        <v>7</v>
      </c>
      <c r="D18" s="21">
        <v>0</v>
      </c>
      <c r="E18" s="20">
        <v>7</v>
      </c>
    </row>
    <row r="19" spans="1:5" ht="23.25" customHeight="1">
      <c r="A19" s="5" t="s">
        <v>155</v>
      </c>
      <c r="B19" s="27" t="s">
        <v>156</v>
      </c>
      <c r="C19" s="21">
        <v>10.59</v>
      </c>
      <c r="D19" s="21">
        <v>0</v>
      </c>
      <c r="E19" s="20">
        <v>10.59</v>
      </c>
    </row>
    <row r="20" spans="1:5" ht="23.25" customHeight="1">
      <c r="A20" s="5" t="s">
        <v>157</v>
      </c>
      <c r="B20" s="27" t="s">
        <v>158</v>
      </c>
      <c r="C20" s="21">
        <v>2.9</v>
      </c>
      <c r="D20" s="21">
        <v>0</v>
      </c>
      <c r="E20" s="20">
        <v>2.9</v>
      </c>
    </row>
    <row r="21" spans="1:5" ht="23.25" customHeight="1">
      <c r="A21" s="5" t="s">
        <v>159</v>
      </c>
      <c r="B21" s="27" t="s">
        <v>160</v>
      </c>
      <c r="C21" s="21">
        <v>3.2</v>
      </c>
      <c r="D21" s="21">
        <v>0</v>
      </c>
      <c r="E21" s="20">
        <v>3.2</v>
      </c>
    </row>
    <row r="22" spans="1:5" ht="23.25" customHeight="1">
      <c r="A22" s="5" t="s">
        <v>161</v>
      </c>
      <c r="B22" s="27" t="s">
        <v>162</v>
      </c>
      <c r="C22" s="21">
        <v>6.16</v>
      </c>
      <c r="D22" s="21">
        <v>0</v>
      </c>
      <c r="E22" s="20">
        <v>6.16</v>
      </c>
    </row>
    <row r="23" spans="1:5" ht="23.25" customHeight="1">
      <c r="A23" s="5" t="s">
        <v>163</v>
      </c>
      <c r="B23" s="27" t="s">
        <v>164</v>
      </c>
      <c r="C23" s="21">
        <v>31.58</v>
      </c>
      <c r="D23" s="21">
        <v>0</v>
      </c>
      <c r="E23" s="20">
        <v>31.58</v>
      </c>
    </row>
    <row r="24" spans="1:5" ht="23.25" customHeight="1">
      <c r="A24" s="5" t="s">
        <v>165</v>
      </c>
      <c r="B24" s="27" t="s">
        <v>166</v>
      </c>
      <c r="C24" s="21">
        <v>59.54</v>
      </c>
      <c r="D24" s="21">
        <v>0</v>
      </c>
      <c r="E24" s="20">
        <v>59.54</v>
      </c>
    </row>
    <row r="25" spans="1:5" ht="23.25" customHeight="1">
      <c r="A25" s="5" t="s">
        <v>167</v>
      </c>
      <c r="B25" s="27" t="s">
        <v>168</v>
      </c>
      <c r="C25" s="21">
        <v>33</v>
      </c>
      <c r="D25" s="21">
        <v>0</v>
      </c>
      <c r="E25" s="20">
        <v>33</v>
      </c>
    </row>
    <row r="26" spans="1:5" ht="23.25" customHeight="1">
      <c r="A26" s="5" t="s">
        <v>169</v>
      </c>
      <c r="B26" s="27" t="s">
        <v>170</v>
      </c>
      <c r="C26" s="21">
        <v>43.64</v>
      </c>
      <c r="D26" s="21">
        <v>0</v>
      </c>
      <c r="E26" s="20">
        <v>43.64</v>
      </c>
    </row>
    <row r="27" spans="1:5" ht="23.25" customHeight="1">
      <c r="A27" s="5" t="s">
        <v>171</v>
      </c>
      <c r="B27" s="27" t="s">
        <v>172</v>
      </c>
      <c r="C27" s="21">
        <v>1006.97</v>
      </c>
      <c r="D27" s="21">
        <v>1006.97</v>
      </c>
      <c r="E27" s="20">
        <v>0</v>
      </c>
    </row>
    <row r="28" spans="1:5" ht="23.25" customHeight="1">
      <c r="A28" s="5" t="s">
        <v>173</v>
      </c>
      <c r="B28" s="27" t="s">
        <v>174</v>
      </c>
      <c r="C28" s="21">
        <v>802.46</v>
      </c>
      <c r="D28" s="21">
        <v>802.46</v>
      </c>
      <c r="E28" s="20">
        <v>0</v>
      </c>
    </row>
    <row r="29" spans="1:5" ht="23.25" customHeight="1">
      <c r="A29" s="5" t="s">
        <v>175</v>
      </c>
      <c r="B29" s="27" t="s">
        <v>176</v>
      </c>
      <c r="C29" s="21">
        <v>15</v>
      </c>
      <c r="D29" s="21">
        <v>15</v>
      </c>
      <c r="E29" s="20">
        <v>0</v>
      </c>
    </row>
    <row r="30" spans="1:5" ht="23.25" customHeight="1">
      <c r="A30" s="5" t="s">
        <v>177</v>
      </c>
      <c r="B30" s="27" t="s">
        <v>178</v>
      </c>
      <c r="C30" s="21">
        <v>189.51</v>
      </c>
      <c r="D30" s="21">
        <v>189.51</v>
      </c>
      <c r="E30" s="20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S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2" width="9.83203125" style="0" customWidth="1"/>
  </cols>
  <sheetData>
    <row r="1" spans="1:32" ht="42.75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9.5" customHeight="1">
      <c r="A2" s="12" t="s">
        <v>10</v>
      </c>
      <c r="B2" s="1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34" t="s">
        <v>67</v>
      </c>
    </row>
    <row r="3" spans="1:32" ht="21.75" customHeight="1">
      <c r="A3" s="2" t="s">
        <v>68</v>
      </c>
      <c r="B3" s="2" t="s">
        <v>69</v>
      </c>
      <c r="C3" s="28" t="s">
        <v>70</v>
      </c>
      <c r="D3" s="2" t="s">
        <v>125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1.75" customHeight="1">
      <c r="A4" s="2"/>
      <c r="B4" s="2"/>
      <c r="C4" s="2"/>
      <c r="D4" s="29" t="s">
        <v>132</v>
      </c>
      <c r="E4" s="29"/>
      <c r="F4" s="29"/>
      <c r="G4" s="29"/>
      <c r="H4" s="29"/>
      <c r="I4" s="29"/>
      <c r="J4" s="32"/>
      <c r="K4" s="29" t="s">
        <v>144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5" t="s">
        <v>179</v>
      </c>
      <c r="AB4" s="29"/>
      <c r="AC4" s="29"/>
      <c r="AD4" s="29"/>
      <c r="AE4" s="29"/>
      <c r="AF4" s="29"/>
    </row>
    <row r="5" spans="1:32" ht="89.25" customHeight="1">
      <c r="A5" s="2"/>
      <c r="B5" s="2"/>
      <c r="C5" s="2"/>
      <c r="D5" s="2" t="s">
        <v>180</v>
      </c>
      <c r="E5" s="2" t="s">
        <v>181</v>
      </c>
      <c r="F5" s="2" t="s">
        <v>182</v>
      </c>
      <c r="G5" s="2" t="s">
        <v>183</v>
      </c>
      <c r="H5" s="2" t="s">
        <v>184</v>
      </c>
      <c r="I5" s="2" t="s">
        <v>185</v>
      </c>
      <c r="J5" s="2" t="s">
        <v>186</v>
      </c>
      <c r="K5" s="29" t="s">
        <v>180</v>
      </c>
      <c r="L5" s="29" t="s">
        <v>187</v>
      </c>
      <c r="M5" s="29" t="s">
        <v>188</v>
      </c>
      <c r="N5" s="29" t="s">
        <v>189</v>
      </c>
      <c r="O5" s="29" t="s">
        <v>190</v>
      </c>
      <c r="P5" s="29" t="s">
        <v>191</v>
      </c>
      <c r="Q5" s="29" t="s">
        <v>192</v>
      </c>
      <c r="R5" s="29" t="s">
        <v>193</v>
      </c>
      <c r="S5" s="29" t="s">
        <v>194</v>
      </c>
      <c r="T5" s="29" t="s">
        <v>195</v>
      </c>
      <c r="U5" s="29" t="s">
        <v>196</v>
      </c>
      <c r="V5" s="29" t="s">
        <v>197</v>
      </c>
      <c r="W5" s="33" t="s">
        <v>198</v>
      </c>
      <c r="X5" s="33" t="s">
        <v>199</v>
      </c>
      <c r="Y5" s="33" t="s">
        <v>200</v>
      </c>
      <c r="Z5" s="33" t="s">
        <v>201</v>
      </c>
      <c r="AA5" s="29" t="s">
        <v>180</v>
      </c>
      <c r="AB5" s="33" t="s">
        <v>202</v>
      </c>
      <c r="AC5" s="33" t="s">
        <v>203</v>
      </c>
      <c r="AD5" s="33" t="s">
        <v>204</v>
      </c>
      <c r="AE5" s="33" t="s">
        <v>205</v>
      </c>
      <c r="AF5" s="33" t="s">
        <v>206</v>
      </c>
    </row>
    <row r="6" spans="1:32" ht="19.5" customHeight="1">
      <c r="A6" s="30" t="s">
        <v>78</v>
      </c>
      <c r="B6" s="31" t="s">
        <v>78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  <c r="Z6" s="31">
        <v>25</v>
      </c>
      <c r="AA6" s="31">
        <v>26</v>
      </c>
      <c r="AB6" s="31">
        <v>27</v>
      </c>
      <c r="AC6" s="31">
        <v>28</v>
      </c>
      <c r="AD6" s="31">
        <v>29</v>
      </c>
      <c r="AE6" s="31">
        <v>30</v>
      </c>
      <c r="AF6" s="31">
        <v>31</v>
      </c>
    </row>
    <row r="7" spans="1:34" ht="23.25" customHeight="1">
      <c r="A7" s="5"/>
      <c r="B7" s="27" t="s">
        <v>70</v>
      </c>
      <c r="C7" s="21">
        <v>2984.2</v>
      </c>
      <c r="D7" s="21">
        <v>1761.31</v>
      </c>
      <c r="E7" s="21">
        <v>578.47</v>
      </c>
      <c r="F7" s="21">
        <v>380.9</v>
      </c>
      <c r="G7" s="21">
        <v>98.73</v>
      </c>
      <c r="H7" s="21">
        <v>182.11</v>
      </c>
      <c r="I7" s="21">
        <v>521.1</v>
      </c>
      <c r="J7" s="21">
        <v>0</v>
      </c>
      <c r="K7" s="21">
        <v>215.92</v>
      </c>
      <c r="L7" s="21">
        <v>8.65</v>
      </c>
      <c r="M7" s="21">
        <v>1.7</v>
      </c>
      <c r="N7" s="21">
        <v>3.4</v>
      </c>
      <c r="O7" s="21">
        <v>4.56</v>
      </c>
      <c r="P7" s="21">
        <v>7</v>
      </c>
      <c r="Q7" s="21">
        <v>10.59</v>
      </c>
      <c r="R7" s="21">
        <v>0</v>
      </c>
      <c r="S7" s="21">
        <v>0</v>
      </c>
      <c r="T7" s="21">
        <v>2.9</v>
      </c>
      <c r="U7" s="21">
        <v>3.2</v>
      </c>
      <c r="V7" s="21">
        <v>6.16</v>
      </c>
      <c r="W7" s="21">
        <v>31.58</v>
      </c>
      <c r="X7" s="21">
        <v>59.54</v>
      </c>
      <c r="Y7" s="21">
        <v>33</v>
      </c>
      <c r="Z7" s="21">
        <v>43.64</v>
      </c>
      <c r="AA7" s="21">
        <v>1006.97</v>
      </c>
      <c r="AB7" s="21">
        <v>0</v>
      </c>
      <c r="AC7" s="21">
        <v>802.46</v>
      </c>
      <c r="AD7" s="21">
        <v>15</v>
      </c>
      <c r="AE7" s="21">
        <v>189.51</v>
      </c>
      <c r="AF7" s="21">
        <v>0</v>
      </c>
      <c r="AG7" s="8"/>
      <c r="AH7" s="8"/>
    </row>
    <row r="8" spans="1:33" ht="23.25" customHeight="1">
      <c r="A8" s="5" t="s">
        <v>85</v>
      </c>
      <c r="B8" s="27" t="s">
        <v>86</v>
      </c>
      <c r="C8" s="21">
        <v>172.62</v>
      </c>
      <c r="D8" s="21">
        <v>172.62</v>
      </c>
      <c r="E8" s="21">
        <v>0</v>
      </c>
      <c r="F8" s="21">
        <v>0</v>
      </c>
      <c r="G8" s="21">
        <v>0</v>
      </c>
      <c r="H8" s="21">
        <v>172.62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8"/>
    </row>
    <row r="9" spans="1:33" ht="23.25" customHeight="1">
      <c r="A9" s="5" t="s">
        <v>87</v>
      </c>
      <c r="B9" s="27" t="s">
        <v>88</v>
      </c>
      <c r="C9" s="21">
        <v>172.62</v>
      </c>
      <c r="D9" s="21">
        <v>172.62</v>
      </c>
      <c r="E9" s="21">
        <v>0</v>
      </c>
      <c r="F9" s="21">
        <v>0</v>
      </c>
      <c r="G9" s="21">
        <v>0</v>
      </c>
      <c r="H9" s="21">
        <v>172.62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8"/>
    </row>
    <row r="10" spans="1:32" ht="23.25" customHeight="1">
      <c r="A10" s="5" t="s">
        <v>89</v>
      </c>
      <c r="B10" s="27" t="s">
        <v>90</v>
      </c>
      <c r="C10" s="21">
        <v>104.07</v>
      </c>
      <c r="D10" s="21">
        <v>104.07</v>
      </c>
      <c r="E10" s="21">
        <v>0</v>
      </c>
      <c r="F10" s="21">
        <v>0</v>
      </c>
      <c r="G10" s="21">
        <v>0</v>
      </c>
      <c r="H10" s="21">
        <v>104.07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</row>
    <row r="11" spans="1:32" ht="23.25" customHeight="1">
      <c r="A11" s="5" t="s">
        <v>91</v>
      </c>
      <c r="B11" s="27" t="s">
        <v>92</v>
      </c>
      <c r="C11" s="21">
        <v>68.55</v>
      </c>
      <c r="D11" s="21">
        <v>68.55</v>
      </c>
      <c r="E11" s="21">
        <v>0</v>
      </c>
      <c r="F11" s="21">
        <v>0</v>
      </c>
      <c r="G11" s="21">
        <v>0</v>
      </c>
      <c r="H11" s="21">
        <v>68.55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</row>
    <row r="12" spans="1:32" ht="23.25" customHeight="1">
      <c r="A12" s="5" t="s">
        <v>93</v>
      </c>
      <c r="B12" s="27" t="s">
        <v>94</v>
      </c>
      <c r="C12" s="21">
        <v>2622.07</v>
      </c>
      <c r="D12" s="21">
        <v>1588.69</v>
      </c>
      <c r="E12" s="21">
        <v>578.47</v>
      </c>
      <c r="F12" s="21">
        <v>380.9</v>
      </c>
      <c r="G12" s="21">
        <v>98.73</v>
      </c>
      <c r="H12" s="21">
        <v>9.49</v>
      </c>
      <c r="I12" s="21">
        <v>521.1</v>
      </c>
      <c r="J12" s="21">
        <v>0</v>
      </c>
      <c r="K12" s="21">
        <v>215.92</v>
      </c>
      <c r="L12" s="21">
        <v>8.65</v>
      </c>
      <c r="M12" s="21">
        <v>1.7</v>
      </c>
      <c r="N12" s="21">
        <v>3.4</v>
      </c>
      <c r="O12" s="21">
        <v>4.56</v>
      </c>
      <c r="P12" s="21">
        <v>7</v>
      </c>
      <c r="Q12" s="21">
        <v>10.59</v>
      </c>
      <c r="R12" s="21">
        <v>0</v>
      </c>
      <c r="S12" s="21">
        <v>0</v>
      </c>
      <c r="T12" s="21">
        <v>2.9</v>
      </c>
      <c r="U12" s="21">
        <v>3.2</v>
      </c>
      <c r="V12" s="21">
        <v>6.16</v>
      </c>
      <c r="W12" s="21">
        <v>31.58</v>
      </c>
      <c r="X12" s="21">
        <v>59.54</v>
      </c>
      <c r="Y12" s="21">
        <v>33</v>
      </c>
      <c r="Z12" s="21">
        <v>43.64</v>
      </c>
      <c r="AA12" s="21">
        <v>817.46</v>
      </c>
      <c r="AB12" s="21">
        <v>0</v>
      </c>
      <c r="AC12" s="21">
        <v>802.46</v>
      </c>
      <c r="AD12" s="21">
        <v>15</v>
      </c>
      <c r="AE12" s="21">
        <v>0</v>
      </c>
      <c r="AF12" s="21">
        <v>0</v>
      </c>
    </row>
    <row r="13" spans="1:32" ht="23.25" customHeight="1">
      <c r="A13" s="5" t="s">
        <v>99</v>
      </c>
      <c r="B13" s="27" t="s">
        <v>100</v>
      </c>
      <c r="C13" s="21">
        <v>2622.07</v>
      </c>
      <c r="D13" s="21">
        <v>1588.69</v>
      </c>
      <c r="E13" s="21">
        <v>578.47</v>
      </c>
      <c r="F13" s="21">
        <v>380.9</v>
      </c>
      <c r="G13" s="21">
        <v>98.73</v>
      </c>
      <c r="H13" s="21">
        <v>9.49</v>
      </c>
      <c r="I13" s="21">
        <v>521.1</v>
      </c>
      <c r="J13" s="21">
        <v>0</v>
      </c>
      <c r="K13" s="21">
        <v>215.92</v>
      </c>
      <c r="L13" s="21">
        <v>8.65</v>
      </c>
      <c r="M13" s="21">
        <v>1.7</v>
      </c>
      <c r="N13" s="21">
        <v>3.4</v>
      </c>
      <c r="O13" s="21">
        <v>4.56</v>
      </c>
      <c r="P13" s="21">
        <v>7</v>
      </c>
      <c r="Q13" s="21">
        <v>10.59</v>
      </c>
      <c r="R13" s="21">
        <v>0</v>
      </c>
      <c r="S13" s="21">
        <v>0</v>
      </c>
      <c r="T13" s="21">
        <v>2.9</v>
      </c>
      <c r="U13" s="21">
        <v>3.2</v>
      </c>
      <c r="V13" s="21">
        <v>6.16</v>
      </c>
      <c r="W13" s="21">
        <v>31.58</v>
      </c>
      <c r="X13" s="21">
        <v>59.54</v>
      </c>
      <c r="Y13" s="21">
        <v>33</v>
      </c>
      <c r="Z13" s="21">
        <v>43.64</v>
      </c>
      <c r="AA13" s="21">
        <v>817.46</v>
      </c>
      <c r="AB13" s="21">
        <v>0</v>
      </c>
      <c r="AC13" s="21">
        <v>802.46</v>
      </c>
      <c r="AD13" s="21">
        <v>15</v>
      </c>
      <c r="AE13" s="21">
        <v>0</v>
      </c>
      <c r="AF13" s="21">
        <v>0</v>
      </c>
    </row>
    <row r="14" spans="1:35" ht="23.25" customHeight="1">
      <c r="A14" s="5" t="s">
        <v>101</v>
      </c>
      <c r="B14" s="27" t="s">
        <v>102</v>
      </c>
      <c r="C14" s="21">
        <v>2622.07</v>
      </c>
      <c r="D14" s="21">
        <v>1588.69</v>
      </c>
      <c r="E14" s="21">
        <v>578.47</v>
      </c>
      <c r="F14" s="21">
        <v>380.9</v>
      </c>
      <c r="G14" s="21">
        <v>98.73</v>
      </c>
      <c r="H14" s="21">
        <v>9.49</v>
      </c>
      <c r="I14" s="21">
        <v>521.1</v>
      </c>
      <c r="J14" s="21">
        <v>0</v>
      </c>
      <c r="K14" s="21">
        <v>215.92</v>
      </c>
      <c r="L14" s="21">
        <v>8.65</v>
      </c>
      <c r="M14" s="21">
        <v>1.7</v>
      </c>
      <c r="N14" s="21">
        <v>3.4</v>
      </c>
      <c r="O14" s="21">
        <v>4.56</v>
      </c>
      <c r="P14" s="21">
        <v>7</v>
      </c>
      <c r="Q14" s="21">
        <v>10.59</v>
      </c>
      <c r="R14" s="21">
        <v>0</v>
      </c>
      <c r="S14" s="21">
        <v>0</v>
      </c>
      <c r="T14" s="21">
        <v>2.9</v>
      </c>
      <c r="U14" s="21">
        <v>3.2</v>
      </c>
      <c r="V14" s="21">
        <v>6.16</v>
      </c>
      <c r="W14" s="21">
        <v>31.58</v>
      </c>
      <c r="X14" s="21">
        <v>59.54</v>
      </c>
      <c r="Y14" s="21">
        <v>33</v>
      </c>
      <c r="Z14" s="21">
        <v>43.64</v>
      </c>
      <c r="AA14" s="21">
        <v>817.46</v>
      </c>
      <c r="AB14" s="21">
        <v>0</v>
      </c>
      <c r="AC14" s="21">
        <v>802.46</v>
      </c>
      <c r="AD14" s="21">
        <v>15</v>
      </c>
      <c r="AE14" s="21">
        <v>0</v>
      </c>
      <c r="AF14" s="21">
        <v>0</v>
      </c>
      <c r="AG14" s="8"/>
      <c r="AH14" s="8"/>
      <c r="AI14" s="8"/>
    </row>
    <row r="15" spans="1:32" ht="23.25" customHeight="1">
      <c r="A15" s="5" t="s">
        <v>112</v>
      </c>
      <c r="B15" s="27" t="s">
        <v>113</v>
      </c>
      <c r="C15" s="21">
        <v>189.51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189.51</v>
      </c>
      <c r="AB15" s="21">
        <v>0</v>
      </c>
      <c r="AC15" s="21">
        <v>0</v>
      </c>
      <c r="AD15" s="21">
        <v>0</v>
      </c>
      <c r="AE15" s="21">
        <v>189.51</v>
      </c>
      <c r="AF15" s="21">
        <v>0</v>
      </c>
    </row>
    <row r="16" spans="1:32" ht="23.25" customHeight="1">
      <c r="A16" s="5" t="s">
        <v>114</v>
      </c>
      <c r="B16" s="27" t="s">
        <v>115</v>
      </c>
      <c r="C16" s="21">
        <v>189.51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189.51</v>
      </c>
      <c r="AB16" s="21">
        <v>0</v>
      </c>
      <c r="AC16" s="21">
        <v>0</v>
      </c>
      <c r="AD16" s="21">
        <v>0</v>
      </c>
      <c r="AE16" s="21">
        <v>189.51</v>
      </c>
      <c r="AF16" s="21">
        <v>0</v>
      </c>
    </row>
    <row r="17" spans="1:32" ht="23.25" customHeight="1">
      <c r="A17" s="5" t="s">
        <v>116</v>
      </c>
      <c r="B17" s="27" t="s">
        <v>117</v>
      </c>
      <c r="C17" s="21">
        <v>189.51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189.51</v>
      </c>
      <c r="AB17" s="21">
        <v>0</v>
      </c>
      <c r="AC17" s="21">
        <v>0</v>
      </c>
      <c r="AD17" s="21">
        <v>0</v>
      </c>
      <c r="AE17" s="21">
        <v>189.51</v>
      </c>
      <c r="AF17" s="21">
        <v>0</v>
      </c>
    </row>
    <row r="18" spans="2:3" ht="19.5" customHeight="1">
      <c r="B18" s="8"/>
      <c r="C18" s="8"/>
    </row>
    <row r="19" spans="2:8" ht="19.5" customHeight="1">
      <c r="B19" s="8"/>
      <c r="C19" s="8"/>
      <c r="H19" s="8"/>
    </row>
    <row r="20" spans="1:32" ht="19.5" customHeight="1">
      <c r="A20" s="13"/>
      <c r="B20" s="22"/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3:6" ht="19.5" customHeight="1">
      <c r="C21" s="8"/>
      <c r="F21" s="8"/>
    </row>
    <row r="22" ht="19.5" customHeight="1">
      <c r="C22" s="8"/>
    </row>
    <row r="23" ht="19.5" customHeight="1"/>
    <row r="24" ht="19.5" customHeight="1"/>
    <row r="25" spans="1:32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/>
  <mergeCells count="8">
    <mergeCell ref="A1:AF1"/>
    <mergeCell ref="D3:AF3"/>
    <mergeCell ref="D4:J4"/>
    <mergeCell ref="K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2017-08-03T08:28:02Z</dcterms:created>
  <dcterms:modified xsi:type="dcterms:W3CDTF">2017-08-07T02:46:41Z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