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firstSheet="7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<sst xmlns="http://schemas.openxmlformats.org/spreadsheetml/2006/main" count="375" uniqueCount="206">
  <si>
    <t xml:space="preserve">  会议费</t>
  </si>
  <si>
    <t xml:space="preserve">  水利</t>
  </si>
  <si>
    <t>对个人和家庭的补助</t>
  </si>
  <si>
    <t>项         目</t>
  </si>
  <si>
    <t>离休费</t>
  </si>
  <si>
    <t xml:space="preserve">  30215</t>
  </si>
  <si>
    <t xml:space="preserve">  30211</t>
  </si>
  <si>
    <t>资金来源</t>
  </si>
  <si>
    <t>六、未纳入财政专户管理的自有资金</t>
  </si>
  <si>
    <t>2017年政府采购预算表</t>
  </si>
  <si>
    <t xml:space="preserve">  电费</t>
  </si>
  <si>
    <t>单位名称：</t>
  </si>
  <si>
    <t>住房公积金</t>
  </si>
  <si>
    <t>益阳市2017部门预算公开表</t>
  </si>
  <si>
    <t>基本支出</t>
  </si>
  <si>
    <t xml:space="preserve">  30101</t>
  </si>
  <si>
    <t>单位名称：市城市防洪工程管理站</t>
  </si>
  <si>
    <t>津补贴</t>
  </si>
  <si>
    <t>上级补助收入</t>
  </si>
  <si>
    <t xml:space="preserve">  30202</t>
  </si>
  <si>
    <t xml:space="preserve">    事业单位医疗</t>
  </si>
  <si>
    <t xml:space="preserve">  30241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</si>
  <si>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</si>
  <si>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</si>
  <si>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</si>
  <si>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</si>
  <si>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</si>
  <si>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</si>
  <si>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</si>
  <si>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>农林水支出</t>
  </si>
  <si>
    <t>医疗卫生与计划生育支出</t>
  </si>
  <si>
    <t>财政专户拨款</t>
  </si>
  <si>
    <t>一、一般公共预算拨款</t>
  </si>
  <si>
    <t xml:space="preserve">  住房改革支出</t>
  </si>
  <si>
    <t>213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</si>
  <si>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</si>
  <si>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</si>
  <si>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</si>
  <si>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</si>
  <si>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</si>
  <si>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</si>
  <si>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</si>
  <si>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</si>
  <si>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</si>
  <si>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</si>
  <si>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 xml:space="preserve">  培训费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</si>
  <si>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</si>
  <si>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</si>
  <si>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</si>
  <si>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</si>
  <si>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</si>
  <si>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</si>
  <si>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</si>
  <si>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 xml:space="preserve">  绩效工资</t>
  </si>
  <si>
    <t>303</t>
  </si>
  <si>
    <t>二十五、转移性支出（结余结转）</t>
  </si>
  <si>
    <t>科目名称</t>
  </si>
  <si>
    <t>印刷费</t>
  </si>
  <si>
    <t>公共财政预算拨款（结转）</t>
  </si>
  <si>
    <t xml:space="preserve">  30216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</si>
  <si>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</si>
  <si>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</si>
  <si>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</si>
  <si>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</si>
  <si>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</si>
  <si>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</si>
  <si>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</si>
  <si>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</si>
  <si>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</si>
  <si>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 xml:space="preserve">    行政运行（水利）</t>
  </si>
  <si>
    <t>上年结余（结转）</t>
  </si>
  <si>
    <t xml:space="preserve">  30102</t>
  </si>
  <si>
    <t>未纳入专户管理的自有资金</t>
  </si>
  <si>
    <t xml:space="preserve">  水费</t>
  </si>
  <si>
    <t>221</t>
  </si>
  <si>
    <t xml:space="preserve">  行政事业单位医疗</t>
  </si>
  <si>
    <t>二十一、粮油物资储备支出</t>
  </si>
  <si>
    <t xml:space="preserve">  30201</t>
  </si>
  <si>
    <t xml:space="preserve">  30205</t>
  </si>
  <si>
    <t>奖金</t>
  </si>
  <si>
    <t>（一）一般公共预算拨款</t>
  </si>
  <si>
    <t>210</t>
  </si>
  <si>
    <t>十五、资源勘探电力信息等支出</t>
  </si>
  <si>
    <t xml:space="preserve">  办公费</t>
  </si>
  <si>
    <t xml:space="preserve">  21011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</si>
  <si>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</si>
  <si>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</si>
  <si>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</si>
  <si>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</si>
  <si>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</si>
  <si>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</si>
  <si>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</si>
  <si>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</si>
  <si>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</si>
  <si>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</si>
  <si>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</si>
  <si>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</si>
  <si>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 xml:space="preserve">  22102</t>
  </si>
  <si>
    <t>公务接待费</t>
  </si>
  <si>
    <t>部门2017年收支预算总表</t>
  </si>
  <si>
    <t>2017年部门预算公开说明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</si>
  <si>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</si>
  <si>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</si>
  <si>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</si>
  <si>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</si>
  <si>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</si>
  <si>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</si>
  <si>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</si>
  <si>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</si>
  <si>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</si>
  <si>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</si>
  <si>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</si>
  <si>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30213</t>
  </si>
  <si>
    <t xml:space="preserve">  30299</t>
  </si>
  <si>
    <t xml:space="preserve">  30217</t>
  </si>
  <si>
    <t>培训费</t>
  </si>
  <si>
    <t>公用经费</t>
  </si>
  <si>
    <t>委托业务费</t>
  </si>
  <si>
    <t>项目支出</t>
  </si>
  <si>
    <t>一般公共预算</t>
  </si>
  <si>
    <t>未纳入财政专户管理的自有资金</t>
  </si>
  <si>
    <t xml:space="preserve">  工会经费</t>
  </si>
  <si>
    <t xml:space="preserve">  30107</t>
  </si>
  <si>
    <t xml:space="preserve">    公共财政预算拨款</t>
  </si>
  <si>
    <t>其他预算</t>
  </si>
  <si>
    <t xml:space="preserve">  30103</t>
  </si>
  <si>
    <t>政府性基金拨款结余（结转）</t>
  </si>
  <si>
    <t xml:space="preserve">    2130301</t>
  </si>
  <si>
    <t xml:space="preserve">    2101102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</si>
  <si>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</si>
  <si>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</si>
  <si>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</si>
  <si>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</si>
  <si>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</si>
  <si>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</si>
  <si>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</si>
  <si>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</si>
  <si>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</si>
  <si>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</si>
  <si>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</si>
  <si>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>市城市防洪工程管理站</t>
  </si>
  <si>
    <t>物业管理费</t>
  </si>
  <si>
    <t xml:space="preserve">    2210201</t>
  </si>
  <si>
    <t>公共财政预算拨款</t>
  </si>
  <si>
    <t>五、教育支出</t>
  </si>
  <si>
    <t>会议费</t>
  </si>
  <si>
    <t>二十二、国有资本经营预算支出</t>
  </si>
  <si>
    <t>单位名称</t>
  </si>
  <si>
    <t>其他商品和服务支出</t>
  </si>
  <si>
    <t xml:space="preserve">  公务交通补贴（车改单位）</t>
  </si>
  <si>
    <t>二十七、债务付息支出</t>
  </si>
  <si>
    <t>301</t>
  </si>
  <si>
    <t>二十三、预备费</t>
  </si>
  <si>
    <t xml:space="preserve">  住房公积金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</si>
  <si>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</si>
  <si>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</si>
  <si>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</si>
  <si>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</si>
  <si>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</si>
  <si>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</si>
  <si>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</si>
  <si>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</si>
  <si>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</si>
  <si>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</si>
  <si>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</si>
  <si>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</si>
  <si>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</si>
  <si>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</si>
  <si>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</si>
  <si>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</si>
  <si>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</si>
  <si>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</si>
  <si>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</si>
  <si>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</si>
  <si>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</si>
  <si>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</si>
  <si>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</si>
  <si>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</si>
  <si>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</si>
  <si>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</si>
  <si>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</si>
  <si>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</si>
  <si>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</si>
  <si>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</si>
  <si>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</si>
  <si>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 xml:space="preserve">  维修(护)费</t>
  </si>
  <si>
    <t>因公出国（境）费</t>
  </si>
  <si>
    <t>其他工资福利支出</t>
  </si>
  <si>
    <t xml:space="preserve">  差旅费</t>
  </si>
  <si>
    <t>水费</t>
  </si>
  <si>
    <t>部门2017年一般公共预算支出表</t>
  </si>
  <si>
    <t xml:space="preserve">  30229</t>
  </si>
  <si>
    <t>二十九、结转下年</t>
  </si>
  <si>
    <t>公务用车运行维护费</t>
  </si>
  <si>
    <t xml:space="preserve">  21303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</si>
  <si>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</si>
  <si>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</si>
  <si>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</si>
  <si>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</si>
  <si>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</si>
  <si>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</si>
  <si>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 xml:space="preserve">    住房公积金</t>
  </si>
  <si>
    <t>收  入  总  计</t>
  </si>
  <si>
    <t>二、单位职责职能：负责城市防洪工程岁修、维护、管理、城区排渍的日常管理工作</t>
  </si>
  <si>
    <t>三、单位预算公开内容：封面、部门预算公开说明、收支总表、支出总表、一般公共预算支出表、一般公共预算基本支出表（纵向）、一般公共预算基本支出表（横向)、政府性基金预算支出表、一般公共预算“三公”经费支出表、政府采购预算表</t>
  </si>
  <si>
    <t>一、单位基本情况：1、我单位属于纯公益性全额拨款事业单位；2、是市水务局的二级机构；3、我单位现有人数56人，其中在职的42人，退休的14人。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</si>
</sst>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3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24" borderId="0" xfId="0" applyNumberFormat="1" applyFont="1" applyFill="1" applyAlignment="1" applyProtection="1">
      <alignment horizontal="right" vertical="center"/>
      <protection/>
    </xf>
    <xf numFmtId="180" fontId="4" fillId="24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24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K5" sqref="K5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5" t="s">
        <v>13</v>
      </c>
      <c r="B2" s="75"/>
      <c r="C2" s="75"/>
      <c r="D2" s="75"/>
      <c r="E2" s="75"/>
      <c r="F2" s="7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5"/>
      <c r="B3" s="75"/>
      <c r="C3" s="75"/>
      <c r="D3" s="75"/>
      <c r="E3" s="75"/>
      <c r="F3" s="7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11</v>
      </c>
      <c r="D5" s="61" t="s">
        <v>140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0" t="s">
        <v>132</v>
      </c>
      <c r="B1" s="80"/>
      <c r="C1" s="80"/>
      <c r="D1" s="80"/>
      <c r="E1" s="80"/>
    </row>
    <row r="2" spans="1:5" ht="19.5" customHeight="1">
      <c r="A2" s="48" t="s">
        <v>16</v>
      </c>
      <c r="B2" s="7"/>
      <c r="C2" s="10"/>
      <c r="D2" s="8"/>
      <c r="E2" s="9" t="s">
        <v>101</v>
      </c>
    </row>
    <row r="3" spans="1:5" ht="30" customHeight="1">
      <c r="A3" s="82" t="s">
        <v>199</v>
      </c>
      <c r="B3" s="81" t="s">
        <v>56</v>
      </c>
      <c r="C3" s="81" t="s">
        <v>173</v>
      </c>
      <c r="D3" s="81"/>
      <c r="E3" s="81"/>
    </row>
    <row r="4" spans="1:5" ht="30" customHeight="1">
      <c r="A4" s="82"/>
      <c r="B4" s="83"/>
      <c r="C4" s="52" t="s">
        <v>46</v>
      </c>
      <c r="D4" s="26" t="s">
        <v>14</v>
      </c>
      <c r="E4" s="26" t="s">
        <v>118</v>
      </c>
    </row>
    <row r="5" spans="1:5" ht="19.5" customHeight="1">
      <c r="A5" s="55" t="s">
        <v>129</v>
      </c>
      <c r="B5" s="56" t="s">
        <v>129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/>
      <c r="C6" s="36"/>
      <c r="D6" s="36"/>
      <c r="E6" s="65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PageLayoutView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customHeight="1">
      <c r="A2" s="72" t="s">
        <v>16</v>
      </c>
      <c r="B2" s="12"/>
      <c r="F2" s="48"/>
      <c r="G2" s="7"/>
      <c r="H2" s="10"/>
      <c r="I2" s="8"/>
      <c r="K2" s="9" t="s">
        <v>101</v>
      </c>
    </row>
    <row r="3" spans="1:11" ht="12" customHeight="1">
      <c r="A3" s="82" t="s">
        <v>167</v>
      </c>
      <c r="B3" s="82"/>
      <c r="C3" s="82"/>
      <c r="D3" s="82"/>
      <c r="E3" s="82"/>
      <c r="F3" s="82" t="s">
        <v>111</v>
      </c>
      <c r="G3" s="82"/>
      <c r="H3" s="82"/>
      <c r="I3" s="82"/>
      <c r="J3" s="88"/>
      <c r="K3" s="82" t="s">
        <v>139</v>
      </c>
    </row>
    <row r="4" spans="1:11" ht="12" customHeight="1">
      <c r="A4" s="82"/>
      <c r="B4" s="82"/>
      <c r="C4" s="82"/>
      <c r="D4" s="82"/>
      <c r="E4" s="82"/>
      <c r="F4" s="82"/>
      <c r="G4" s="82"/>
      <c r="H4" s="82"/>
      <c r="I4" s="82"/>
      <c r="J4" s="88"/>
      <c r="K4" s="82"/>
    </row>
    <row r="5" spans="1:11" ht="25.5" customHeight="1">
      <c r="A5" s="55" t="s">
        <v>46</v>
      </c>
      <c r="B5" s="56" t="s">
        <v>98</v>
      </c>
      <c r="C5" s="56" t="s">
        <v>42</v>
      </c>
      <c r="D5" s="53" t="s">
        <v>157</v>
      </c>
      <c r="E5" s="57" t="s">
        <v>186</v>
      </c>
      <c r="F5" s="55" t="s">
        <v>46</v>
      </c>
      <c r="G5" s="56" t="s">
        <v>98</v>
      </c>
      <c r="H5" s="56" t="s">
        <v>42</v>
      </c>
      <c r="I5" s="53" t="s">
        <v>157</v>
      </c>
      <c r="J5" s="60" t="s">
        <v>186</v>
      </c>
      <c r="K5" s="82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0"/>
    </row>
    <row r="7" spans="1:11" ht="23.25" customHeight="1">
      <c r="A7" s="65">
        <v>20.1</v>
      </c>
      <c r="B7" s="65">
        <v>12.1</v>
      </c>
      <c r="C7" s="65"/>
      <c r="D7" s="65">
        <v>8</v>
      </c>
      <c r="E7" s="65">
        <v>0</v>
      </c>
      <c r="F7" s="36">
        <v>12.05</v>
      </c>
      <c r="G7" s="36">
        <v>12.05</v>
      </c>
      <c r="H7" s="36"/>
      <c r="I7" s="36">
        <v>0</v>
      </c>
      <c r="J7" s="70">
        <v>0</v>
      </c>
      <c r="K7" s="71"/>
    </row>
    <row r="8" spans="1:11" ht="23.25" customHeight="1">
      <c r="A8" s="65">
        <v>20.1</v>
      </c>
      <c r="B8" s="65">
        <v>12.1</v>
      </c>
      <c r="C8" s="65"/>
      <c r="D8" s="65">
        <v>8</v>
      </c>
      <c r="E8" s="65">
        <v>0</v>
      </c>
      <c r="F8" s="36">
        <v>12.05</v>
      </c>
      <c r="G8" s="36">
        <v>12.05</v>
      </c>
      <c r="H8" s="36"/>
      <c r="I8" s="36">
        <v>0</v>
      </c>
      <c r="J8" s="70">
        <v>0</v>
      </c>
      <c r="K8" s="71"/>
    </row>
    <row r="9" spans="1:11" ht="23.25" customHeight="1">
      <c r="A9" s="65">
        <v>20.1</v>
      </c>
      <c r="B9" s="65">
        <v>12.1</v>
      </c>
      <c r="C9" s="65"/>
      <c r="D9" s="65">
        <v>8</v>
      </c>
      <c r="E9" s="65">
        <v>0</v>
      </c>
      <c r="F9" s="36">
        <v>12.05</v>
      </c>
      <c r="G9" s="36">
        <v>12.05</v>
      </c>
      <c r="H9" s="36"/>
      <c r="I9" s="36">
        <v>0</v>
      </c>
      <c r="J9" s="70">
        <v>0</v>
      </c>
      <c r="K9" s="71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ht="25.5" customHeight="1">
      <c r="Q2" s="42" t="s">
        <v>101</v>
      </c>
    </row>
    <row r="3" spans="1:17" ht="28.5" customHeight="1">
      <c r="A3" s="89" t="s">
        <v>147</v>
      </c>
      <c r="B3" s="89" t="s">
        <v>63</v>
      </c>
      <c r="C3" s="89" t="s">
        <v>197</v>
      </c>
      <c r="D3" s="89" t="s">
        <v>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28.5" customHeight="1">
      <c r="A4" s="89"/>
      <c r="B4" s="89"/>
      <c r="C4" s="89"/>
      <c r="D4" s="89" t="s">
        <v>154</v>
      </c>
      <c r="E4" s="89" t="s">
        <v>119</v>
      </c>
      <c r="F4" s="89"/>
      <c r="G4" s="89"/>
      <c r="H4" s="89" t="s">
        <v>66</v>
      </c>
      <c r="I4" s="89" t="s">
        <v>166</v>
      </c>
      <c r="J4" s="89" t="s">
        <v>124</v>
      </c>
      <c r="K4" s="89"/>
      <c r="L4" s="89"/>
      <c r="M4" s="89"/>
      <c r="N4" s="89"/>
      <c r="O4" s="89"/>
      <c r="P4" s="89"/>
      <c r="Q4" s="89"/>
    </row>
    <row r="5" spans="1:17" ht="26.25" customHeight="1">
      <c r="A5" s="89"/>
      <c r="B5" s="89"/>
      <c r="C5" s="89"/>
      <c r="D5" s="89"/>
      <c r="E5" s="89"/>
      <c r="F5" s="89"/>
      <c r="G5" s="89"/>
      <c r="H5" s="89"/>
      <c r="I5" s="89"/>
      <c r="J5" s="89" t="s">
        <v>72</v>
      </c>
      <c r="K5" s="89" t="s">
        <v>18</v>
      </c>
      <c r="L5" s="89" t="s">
        <v>47</v>
      </c>
      <c r="M5" s="89" t="s">
        <v>70</v>
      </c>
      <c r="N5" s="89"/>
      <c r="O5" s="89"/>
      <c r="P5" s="89"/>
      <c r="Q5" s="89"/>
    </row>
    <row r="6" spans="1:17" ht="68.25" customHeight="1">
      <c r="A6" s="89"/>
      <c r="B6" s="89"/>
      <c r="C6" s="89"/>
      <c r="D6" s="89"/>
      <c r="E6" s="44" t="s">
        <v>106</v>
      </c>
      <c r="F6" s="44" t="s">
        <v>143</v>
      </c>
      <c r="G6" s="44" t="s">
        <v>195</v>
      </c>
      <c r="H6" s="89"/>
      <c r="I6" s="89"/>
      <c r="J6" s="89"/>
      <c r="K6" s="89"/>
      <c r="L6" s="89"/>
      <c r="M6" s="44" t="s">
        <v>106</v>
      </c>
      <c r="N6" s="44" t="s">
        <v>58</v>
      </c>
      <c r="O6" s="44" t="s">
        <v>133</v>
      </c>
      <c r="P6" s="44" t="s">
        <v>67</v>
      </c>
      <c r="Q6" s="44" t="s">
        <v>126</v>
      </c>
    </row>
    <row r="7" spans="1:17" ht="20.25" customHeight="1">
      <c r="A7" s="58" t="s">
        <v>129</v>
      </c>
      <c r="B7" s="59" t="s">
        <v>129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6"/>
      <c r="B8" s="66"/>
      <c r="C8" s="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D3:Q3"/>
    <mergeCell ref="A1:Q1"/>
    <mergeCell ref="H4:H6"/>
    <mergeCell ref="I4:I6"/>
    <mergeCell ref="A3:A6"/>
    <mergeCell ref="B3:B6"/>
    <mergeCell ref="C3:C6"/>
    <mergeCell ref="D4:D6"/>
    <mergeCell ref="E4:G5"/>
    <mergeCell ref="J5:J6"/>
    <mergeCell ref="K5:K6"/>
    <mergeCell ref="L5:L6"/>
    <mergeCell ref="M5:Q5"/>
    <mergeCell ref="J4:Q4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zoomScalePageLayoutView="0" workbookViewId="0" topLeftCell="A4">
      <selection activeCell="B8" sqref="B8:L8"/>
    </sheetView>
  </sheetViews>
  <sheetFormatPr defaultColWidth="9.16015625" defaultRowHeight="12.75" customHeight="1"/>
  <sheetData>
    <row r="3" spans="2:12" ht="64.5" customHeight="1">
      <c r="B3" s="76" t="s">
        <v>100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6" spans="2:12" ht="99.75" customHeight="1">
      <c r="B6" s="91" t="s">
        <v>205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99.75" customHeight="1">
      <c r="B8" s="92" t="s">
        <v>203</v>
      </c>
      <c r="C8" s="92"/>
      <c r="D8" s="92"/>
      <c r="E8" s="92"/>
      <c r="F8" s="92"/>
      <c r="G8" s="92"/>
      <c r="H8" s="92"/>
      <c r="I8" s="92"/>
      <c r="J8" s="92"/>
      <c r="K8" s="92"/>
      <c r="L8" s="92"/>
    </row>
    <row r="10" spans="2:12" ht="99.75" customHeight="1">
      <c r="B10" s="92" t="s">
        <v>204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</sheetData>
  <sheetProtection/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0" t="s">
        <v>99</v>
      </c>
      <c r="B1" s="80"/>
      <c r="C1" s="80"/>
      <c r="D1" s="8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8" t="s">
        <v>16</v>
      </c>
      <c r="B3" s="1"/>
      <c r="C3" s="1"/>
      <c r="D3" s="2" t="s">
        <v>176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7" t="s">
        <v>164</v>
      </c>
      <c r="B4" s="78"/>
      <c r="C4" s="79" t="s">
        <v>64</v>
      </c>
      <c r="D4" s="7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3</v>
      </c>
      <c r="B5" s="33" t="s">
        <v>91</v>
      </c>
      <c r="C5" s="15" t="s">
        <v>3</v>
      </c>
      <c r="D5" s="23" t="s">
        <v>91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32</v>
      </c>
      <c r="B6" s="36">
        <v>406.45</v>
      </c>
      <c r="C6" s="34" t="s">
        <v>26</v>
      </c>
      <c r="D6" s="36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123</v>
      </c>
      <c r="B7" s="36">
        <v>406.45</v>
      </c>
      <c r="C7" s="21" t="s">
        <v>36</v>
      </c>
      <c r="D7" s="36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103</v>
      </c>
      <c r="B8" s="36">
        <v>0</v>
      </c>
      <c r="C8" s="21" t="s">
        <v>165</v>
      </c>
      <c r="D8" s="36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137</v>
      </c>
      <c r="B9" s="36">
        <v>0</v>
      </c>
      <c r="C9" s="21" t="s">
        <v>95</v>
      </c>
      <c r="D9" s="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87</v>
      </c>
      <c r="B10" s="36">
        <v>0</v>
      </c>
      <c r="C10" s="21" t="s">
        <v>144</v>
      </c>
      <c r="D10" s="36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172</v>
      </c>
      <c r="B11" s="36">
        <v>7.32</v>
      </c>
      <c r="C11" s="21" t="s">
        <v>35</v>
      </c>
      <c r="D11" s="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24</v>
      </c>
      <c r="B12" s="36">
        <v>0</v>
      </c>
      <c r="C12" s="21" t="s">
        <v>180</v>
      </c>
      <c r="D12" s="36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8</v>
      </c>
      <c r="B13" s="36">
        <v>0</v>
      </c>
      <c r="C13" s="21" t="s">
        <v>109</v>
      </c>
      <c r="D13" s="36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50</v>
      </c>
      <c r="D14" s="36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96</v>
      </c>
      <c r="D15" s="36">
        <v>27.16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86</v>
      </c>
      <c r="D16" s="36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181</v>
      </c>
      <c r="D17" s="36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156</v>
      </c>
      <c r="D18" s="36">
        <v>360.3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61</v>
      </c>
      <c r="D19" s="3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82</v>
      </c>
      <c r="D20" s="36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68</v>
      </c>
      <c r="D21" s="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179</v>
      </c>
      <c r="D22" s="36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163</v>
      </c>
      <c r="D23" s="36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130</v>
      </c>
      <c r="D24" s="36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158</v>
      </c>
      <c r="D25" s="36">
        <v>26.31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76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146</v>
      </c>
      <c r="D27" s="3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152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169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55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178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150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110</v>
      </c>
      <c r="D33" s="36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44</v>
      </c>
      <c r="B34" s="39">
        <f>SUM(B6+B9+B10+B11+B12+B13)</f>
        <v>413.77</v>
      </c>
      <c r="C34" s="25" t="s">
        <v>37</v>
      </c>
      <c r="D34" s="38">
        <f>SUM(D6+D7+D8+D9+D10+D11+D12+D13+D14+D15+D16+D17+D18+D19+D20+D21+D22+D23+D24+D25+D26+D27+D28+D29+D30+D31+D32+D33)</f>
        <v>413.77000000000004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159</v>
      </c>
      <c r="B35" s="36">
        <v>0</v>
      </c>
      <c r="C35" s="21" t="s">
        <v>192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202</v>
      </c>
      <c r="B36" s="35">
        <f>SUM(B34+B35)</f>
        <v>413.77</v>
      </c>
      <c r="C36" s="15" t="s">
        <v>41</v>
      </c>
      <c r="D36" s="38">
        <f>SUM(D34+D35)</f>
        <v>413.77000000000004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0" t="s">
        <v>174</v>
      </c>
      <c r="B1" s="80"/>
      <c r="C1" s="80"/>
      <c r="D1" s="80"/>
      <c r="E1" s="80"/>
      <c r="F1" s="8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8" t="s">
        <v>16</v>
      </c>
      <c r="B3" s="1"/>
      <c r="C3" s="1"/>
      <c r="E3" s="1"/>
      <c r="F3" s="2" t="s">
        <v>176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77" t="s">
        <v>164</v>
      </c>
      <c r="B4" s="77"/>
      <c r="C4" s="79" t="s">
        <v>64</v>
      </c>
      <c r="D4" s="79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3</v>
      </c>
      <c r="B5" s="15" t="s">
        <v>91</v>
      </c>
      <c r="C5" s="15" t="s">
        <v>3</v>
      </c>
      <c r="D5" s="49" t="s">
        <v>105</v>
      </c>
      <c r="E5" s="19" t="s">
        <v>23</v>
      </c>
      <c r="F5" s="19" t="s">
        <v>60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183</v>
      </c>
      <c r="B6" s="36">
        <v>406.45</v>
      </c>
      <c r="C6" s="19" t="s">
        <v>26</v>
      </c>
      <c r="D6" s="36">
        <v>0</v>
      </c>
      <c r="E6" s="36">
        <v>0</v>
      </c>
      <c r="F6" s="36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80</v>
      </c>
      <c r="B7" s="36">
        <v>406.45</v>
      </c>
      <c r="C7" s="18" t="s">
        <v>36</v>
      </c>
      <c r="D7" s="36">
        <v>0</v>
      </c>
      <c r="E7" s="36">
        <v>0</v>
      </c>
      <c r="F7" s="36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196</v>
      </c>
      <c r="B8" s="36">
        <v>0</v>
      </c>
      <c r="C8" s="18" t="s">
        <v>165</v>
      </c>
      <c r="D8" s="36">
        <v>0</v>
      </c>
      <c r="E8" s="36">
        <v>0</v>
      </c>
      <c r="F8" s="36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95</v>
      </c>
      <c r="D9" s="36">
        <v>0</v>
      </c>
      <c r="E9" s="36">
        <v>0</v>
      </c>
      <c r="F9" s="36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85</v>
      </c>
      <c r="B10" s="36">
        <v>0</v>
      </c>
      <c r="C10" s="18" t="s">
        <v>144</v>
      </c>
      <c r="D10" s="36">
        <v>0</v>
      </c>
      <c r="E10" s="36">
        <v>0</v>
      </c>
      <c r="F10" s="36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80</v>
      </c>
      <c r="B11" s="36">
        <v>0</v>
      </c>
      <c r="C11" s="18" t="s">
        <v>35</v>
      </c>
      <c r="D11" s="36">
        <v>0</v>
      </c>
      <c r="E11" s="36">
        <v>0</v>
      </c>
      <c r="F11" s="36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196</v>
      </c>
      <c r="B12" s="36">
        <v>0</v>
      </c>
      <c r="C12" s="18" t="s">
        <v>180</v>
      </c>
      <c r="D12" s="36">
        <v>0</v>
      </c>
      <c r="E12" s="36">
        <v>0</v>
      </c>
      <c r="F12" s="36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109</v>
      </c>
      <c r="D13" s="36">
        <v>0</v>
      </c>
      <c r="E13" s="36">
        <v>0</v>
      </c>
      <c r="F13" s="36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50</v>
      </c>
      <c r="D14" s="36">
        <v>0</v>
      </c>
      <c r="E14" s="36">
        <v>0</v>
      </c>
      <c r="F14" s="36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96</v>
      </c>
      <c r="D15" s="36">
        <v>24.72</v>
      </c>
      <c r="E15" s="36">
        <v>24.72</v>
      </c>
      <c r="F15" s="36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86</v>
      </c>
      <c r="D16" s="36">
        <v>0</v>
      </c>
      <c r="E16" s="36">
        <v>0</v>
      </c>
      <c r="F16" s="36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181</v>
      </c>
      <c r="D17" s="36">
        <v>0</v>
      </c>
      <c r="E17" s="36">
        <v>0</v>
      </c>
      <c r="F17" s="36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156</v>
      </c>
      <c r="D18" s="36">
        <v>355.42</v>
      </c>
      <c r="E18" s="36">
        <v>355.42</v>
      </c>
      <c r="F18" s="36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61</v>
      </c>
      <c r="D19" s="36">
        <v>0</v>
      </c>
      <c r="E19" s="36">
        <v>0</v>
      </c>
      <c r="F19" s="36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82</v>
      </c>
      <c r="D20" s="36">
        <v>0</v>
      </c>
      <c r="E20" s="36">
        <v>0</v>
      </c>
      <c r="F20" s="36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68</v>
      </c>
      <c r="D21" s="36">
        <v>0</v>
      </c>
      <c r="E21" s="36">
        <v>0</v>
      </c>
      <c r="F21" s="36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179</v>
      </c>
      <c r="D22" s="36">
        <v>0</v>
      </c>
      <c r="E22" s="36">
        <v>0</v>
      </c>
      <c r="F22" s="36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163</v>
      </c>
      <c r="D23" s="36">
        <v>0</v>
      </c>
      <c r="E23" s="36">
        <v>0</v>
      </c>
      <c r="F23" s="36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130</v>
      </c>
      <c r="D24" s="36">
        <v>0</v>
      </c>
      <c r="E24" s="36">
        <v>0</v>
      </c>
      <c r="F24" s="36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158</v>
      </c>
      <c r="D25" s="36">
        <v>26.31</v>
      </c>
      <c r="E25" s="36">
        <v>26.31</v>
      </c>
      <c r="F25" s="36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76</v>
      </c>
      <c r="D26" s="36">
        <v>0</v>
      </c>
      <c r="E26" s="36">
        <v>0</v>
      </c>
      <c r="F26" s="36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146</v>
      </c>
      <c r="D27" s="36">
        <v>0</v>
      </c>
      <c r="E27" s="36">
        <v>0</v>
      </c>
      <c r="F27" s="36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152</v>
      </c>
      <c r="D28" s="36">
        <v>0</v>
      </c>
      <c r="E28" s="36">
        <v>0</v>
      </c>
      <c r="F28" s="36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169</v>
      </c>
      <c r="D29" s="36">
        <v>0</v>
      </c>
      <c r="E29" s="36">
        <v>0</v>
      </c>
      <c r="F29" s="36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55</v>
      </c>
      <c r="D30" s="36">
        <v>0</v>
      </c>
      <c r="E30" s="36">
        <v>0</v>
      </c>
      <c r="F30" s="36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178</v>
      </c>
      <c r="D31" s="36">
        <v>0</v>
      </c>
      <c r="E31" s="36">
        <v>0</v>
      </c>
      <c r="F31" s="36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150</v>
      </c>
      <c r="D32" s="36">
        <v>0</v>
      </c>
      <c r="E32" s="36">
        <v>0</v>
      </c>
      <c r="F32" s="36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110</v>
      </c>
      <c r="D33" s="36">
        <v>0</v>
      </c>
      <c r="E33" s="36">
        <v>0</v>
      </c>
      <c r="F33" s="36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37</v>
      </c>
      <c r="D34" s="38">
        <f>SUM(D6+D7+D8+D9+D10+D11+D12+D13+D14+D15+D16+D17+D18+D19+D20+D21+D22+D23+D24+D25+D26+D27+D28+D29+D30+D31+D32+D33)</f>
        <v>406.45</v>
      </c>
      <c r="E34" s="38">
        <f>SUM(E6+E7+E8+E9+E10+E11+E12+E13+E14+E15+E16+E17+E18+E19+E20+E21+E22+E23+E24+E25+E26+E27+E28+E29+E30+E31+E32+E33)</f>
        <v>406.45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192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202</v>
      </c>
      <c r="B36" s="36">
        <v>406.45</v>
      </c>
      <c r="C36" s="15" t="s">
        <v>41</v>
      </c>
      <c r="D36" s="38">
        <f>SUM(D34+D35)</f>
        <v>406.45</v>
      </c>
      <c r="E36" s="38">
        <f>SUM(E34+E35)</f>
        <v>406.45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9.5" customHeight="1">
      <c r="A2" s="48" t="s">
        <v>16</v>
      </c>
      <c r="B2" s="11"/>
      <c r="C2" s="10"/>
      <c r="D2" s="8"/>
      <c r="E2" s="8"/>
      <c r="F2" s="8"/>
      <c r="G2" s="9"/>
      <c r="I2" s="9"/>
      <c r="K2" s="9" t="s">
        <v>101</v>
      </c>
    </row>
    <row r="3" spans="1:11" ht="19.5" customHeight="1">
      <c r="A3" s="81" t="s">
        <v>199</v>
      </c>
      <c r="B3" s="81" t="s">
        <v>56</v>
      </c>
      <c r="C3" s="81" t="s">
        <v>46</v>
      </c>
      <c r="D3" s="81" t="s">
        <v>143</v>
      </c>
      <c r="E3" s="81" t="s">
        <v>195</v>
      </c>
      <c r="F3" s="81" t="s">
        <v>60</v>
      </c>
      <c r="G3" s="81" t="s">
        <v>31</v>
      </c>
      <c r="H3" s="81" t="s">
        <v>18</v>
      </c>
      <c r="I3" s="81" t="s">
        <v>47</v>
      </c>
      <c r="J3" s="81" t="s">
        <v>120</v>
      </c>
      <c r="K3" s="82" t="s">
        <v>25</v>
      </c>
    </row>
    <row r="4" spans="1:11" ht="26.25" customHeight="1">
      <c r="A4" s="81"/>
      <c r="B4" s="77"/>
      <c r="C4" s="77"/>
      <c r="D4" s="81"/>
      <c r="E4" s="81"/>
      <c r="F4" s="81"/>
      <c r="G4" s="81"/>
      <c r="H4" s="81"/>
      <c r="I4" s="81"/>
      <c r="J4" s="81"/>
      <c r="K4" s="82"/>
    </row>
    <row r="5" spans="1:11" ht="19.5" customHeight="1">
      <c r="A5" s="15" t="s">
        <v>129</v>
      </c>
      <c r="B5" s="53" t="s">
        <v>129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6"/>
      <c r="B6" s="64" t="s">
        <v>46</v>
      </c>
      <c r="C6" s="36">
        <v>413.77</v>
      </c>
      <c r="D6" s="36">
        <v>406.45</v>
      </c>
      <c r="E6" s="36">
        <v>0</v>
      </c>
      <c r="F6" s="36">
        <v>0</v>
      </c>
      <c r="G6" s="36">
        <v>0</v>
      </c>
      <c r="H6" s="65">
        <v>7.32</v>
      </c>
      <c r="I6" s="65">
        <v>0</v>
      </c>
      <c r="J6" s="65">
        <v>0</v>
      </c>
      <c r="K6" s="65">
        <v>0</v>
      </c>
    </row>
    <row r="7" spans="1:11" ht="23.25" customHeight="1">
      <c r="A7" s="66" t="s">
        <v>81</v>
      </c>
      <c r="B7" s="64" t="s">
        <v>30</v>
      </c>
      <c r="C7" s="36">
        <v>27.16</v>
      </c>
      <c r="D7" s="36">
        <v>24.72</v>
      </c>
      <c r="E7" s="36">
        <v>0</v>
      </c>
      <c r="F7" s="36">
        <v>0</v>
      </c>
      <c r="G7" s="36">
        <v>0</v>
      </c>
      <c r="H7" s="65">
        <v>2.44</v>
      </c>
      <c r="I7" s="65">
        <v>0</v>
      </c>
      <c r="J7" s="65">
        <v>0</v>
      </c>
      <c r="K7" s="65">
        <v>0</v>
      </c>
    </row>
    <row r="8" spans="1:11" ht="23.25" customHeight="1">
      <c r="A8" s="66" t="s">
        <v>84</v>
      </c>
      <c r="B8" s="64" t="s">
        <v>75</v>
      </c>
      <c r="C8" s="36">
        <v>27.16</v>
      </c>
      <c r="D8" s="36">
        <v>24.72</v>
      </c>
      <c r="E8" s="36">
        <v>0</v>
      </c>
      <c r="F8" s="36">
        <v>0</v>
      </c>
      <c r="G8" s="36">
        <v>0</v>
      </c>
      <c r="H8" s="65">
        <v>2.44</v>
      </c>
      <c r="I8" s="65">
        <v>0</v>
      </c>
      <c r="J8" s="65">
        <v>0</v>
      </c>
      <c r="K8" s="65">
        <v>0</v>
      </c>
    </row>
    <row r="9" spans="1:11" ht="23.25" customHeight="1">
      <c r="A9" s="66" t="s">
        <v>128</v>
      </c>
      <c r="B9" s="64" t="s">
        <v>20</v>
      </c>
      <c r="C9" s="36">
        <v>27.16</v>
      </c>
      <c r="D9" s="36">
        <v>24.72</v>
      </c>
      <c r="E9" s="36">
        <v>0</v>
      </c>
      <c r="F9" s="36">
        <v>0</v>
      </c>
      <c r="G9" s="36">
        <v>0</v>
      </c>
      <c r="H9" s="65">
        <v>2.44</v>
      </c>
      <c r="I9" s="65">
        <v>0</v>
      </c>
      <c r="J9" s="65">
        <v>0</v>
      </c>
      <c r="K9" s="65">
        <v>0</v>
      </c>
    </row>
    <row r="10" spans="1:11" ht="23.25" customHeight="1">
      <c r="A10" s="66" t="s">
        <v>34</v>
      </c>
      <c r="B10" s="64" t="s">
        <v>29</v>
      </c>
      <c r="C10" s="36">
        <v>360.3</v>
      </c>
      <c r="D10" s="36">
        <v>355.42</v>
      </c>
      <c r="E10" s="36">
        <v>0</v>
      </c>
      <c r="F10" s="36">
        <v>0</v>
      </c>
      <c r="G10" s="36">
        <v>0</v>
      </c>
      <c r="H10" s="65">
        <v>4.88</v>
      </c>
      <c r="I10" s="65">
        <v>0</v>
      </c>
      <c r="J10" s="65">
        <v>0</v>
      </c>
      <c r="K10" s="65">
        <v>0</v>
      </c>
    </row>
    <row r="11" spans="1:11" ht="23.25" customHeight="1">
      <c r="A11" s="66" t="s">
        <v>194</v>
      </c>
      <c r="B11" s="64" t="s">
        <v>1</v>
      </c>
      <c r="C11" s="36">
        <v>360.3</v>
      </c>
      <c r="D11" s="36">
        <v>355.42</v>
      </c>
      <c r="E11" s="36">
        <v>0</v>
      </c>
      <c r="F11" s="36">
        <v>0</v>
      </c>
      <c r="G11" s="36">
        <v>0</v>
      </c>
      <c r="H11" s="65">
        <v>4.88</v>
      </c>
      <c r="I11" s="65">
        <v>0</v>
      </c>
      <c r="J11" s="65">
        <v>0</v>
      </c>
      <c r="K11" s="65">
        <v>0</v>
      </c>
    </row>
    <row r="12" spans="1:11" ht="23.25" customHeight="1">
      <c r="A12" s="66" t="s">
        <v>127</v>
      </c>
      <c r="B12" s="64" t="s">
        <v>69</v>
      </c>
      <c r="C12" s="36">
        <v>360.3</v>
      </c>
      <c r="D12" s="36">
        <v>355.42</v>
      </c>
      <c r="E12" s="36">
        <v>0</v>
      </c>
      <c r="F12" s="36">
        <v>0</v>
      </c>
      <c r="G12" s="36">
        <v>0</v>
      </c>
      <c r="H12" s="65">
        <v>4.88</v>
      </c>
      <c r="I12" s="65">
        <v>0</v>
      </c>
      <c r="J12" s="65">
        <v>0</v>
      </c>
      <c r="K12" s="65">
        <v>0</v>
      </c>
    </row>
    <row r="13" spans="1:11" ht="23.25" customHeight="1">
      <c r="A13" s="66" t="s">
        <v>74</v>
      </c>
      <c r="B13" s="64" t="s">
        <v>161</v>
      </c>
      <c r="C13" s="36">
        <v>26.31</v>
      </c>
      <c r="D13" s="36">
        <v>26.31</v>
      </c>
      <c r="E13" s="36">
        <v>0</v>
      </c>
      <c r="F13" s="36">
        <v>0</v>
      </c>
      <c r="G13" s="36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ht="23.25" customHeight="1">
      <c r="A14" s="66" t="s">
        <v>97</v>
      </c>
      <c r="B14" s="64" t="s">
        <v>33</v>
      </c>
      <c r="C14" s="36">
        <v>26.31</v>
      </c>
      <c r="D14" s="36">
        <v>26.31</v>
      </c>
      <c r="E14" s="36">
        <v>0</v>
      </c>
      <c r="F14" s="36">
        <v>0</v>
      </c>
      <c r="G14" s="36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ht="23.25" customHeight="1">
      <c r="A15" s="66" t="s">
        <v>142</v>
      </c>
      <c r="B15" s="64" t="s">
        <v>201</v>
      </c>
      <c r="C15" s="36">
        <v>26.31</v>
      </c>
      <c r="D15" s="36">
        <v>26.31</v>
      </c>
      <c r="E15" s="36">
        <v>0</v>
      </c>
      <c r="F15" s="36">
        <v>0</v>
      </c>
      <c r="G15" s="36">
        <v>0</v>
      </c>
      <c r="H15" s="65">
        <v>0</v>
      </c>
      <c r="I15" s="65">
        <v>0</v>
      </c>
      <c r="J15" s="65">
        <v>0</v>
      </c>
      <c r="K15" s="65">
        <v>0</v>
      </c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G3:G4"/>
    <mergeCell ref="H3:H4"/>
    <mergeCell ref="I3:I4"/>
    <mergeCell ref="J3:J4"/>
    <mergeCell ref="K3:K4"/>
    <mergeCell ref="A1:K1"/>
    <mergeCell ref="B3:B4"/>
    <mergeCell ref="C3:C4"/>
    <mergeCell ref="A3:A4"/>
    <mergeCell ref="D3:D4"/>
    <mergeCell ref="E3:E4"/>
    <mergeCell ref="F3:F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0" t="s">
        <v>94</v>
      </c>
      <c r="B1" s="80"/>
      <c r="C1" s="80"/>
      <c r="D1" s="80"/>
      <c r="E1" s="80"/>
    </row>
    <row r="2" spans="1:5" ht="19.5" customHeight="1">
      <c r="A2" s="48" t="s">
        <v>16</v>
      </c>
      <c r="B2" s="7"/>
      <c r="C2" s="10"/>
      <c r="D2" s="8"/>
      <c r="E2" s="9" t="s">
        <v>101</v>
      </c>
    </row>
    <row r="3" spans="1:5" ht="15.75" customHeight="1">
      <c r="A3" s="82" t="s">
        <v>199</v>
      </c>
      <c r="B3" s="81" t="s">
        <v>56</v>
      </c>
      <c r="C3" s="81" t="s">
        <v>46</v>
      </c>
      <c r="D3" s="82" t="s">
        <v>14</v>
      </c>
      <c r="E3" s="82" t="s">
        <v>118</v>
      </c>
    </row>
    <row r="4" spans="1:5" ht="13.5" customHeight="1">
      <c r="A4" s="82"/>
      <c r="B4" s="83"/>
      <c r="C4" s="83"/>
      <c r="D4" s="82"/>
      <c r="E4" s="82"/>
    </row>
    <row r="5" spans="1:5" ht="19.5" customHeight="1">
      <c r="A5" s="55" t="s">
        <v>129</v>
      </c>
      <c r="B5" s="56" t="s">
        <v>129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46</v>
      </c>
      <c r="C6" s="36">
        <v>413.77</v>
      </c>
      <c r="D6" s="36">
        <v>413.07</v>
      </c>
      <c r="E6" s="65">
        <v>0.7</v>
      </c>
    </row>
    <row r="7" spans="1:6" ht="23.25" customHeight="1">
      <c r="A7" s="66" t="s">
        <v>81</v>
      </c>
      <c r="B7" s="64" t="s">
        <v>30</v>
      </c>
      <c r="C7" s="36">
        <v>27.16</v>
      </c>
      <c r="D7" s="36">
        <v>27.16</v>
      </c>
      <c r="E7" s="65">
        <v>0</v>
      </c>
      <c r="F7" s="12"/>
    </row>
    <row r="8" spans="1:7" ht="23.25" customHeight="1">
      <c r="A8" s="66" t="s">
        <v>84</v>
      </c>
      <c r="B8" s="64" t="s">
        <v>75</v>
      </c>
      <c r="C8" s="36">
        <v>27.16</v>
      </c>
      <c r="D8" s="36">
        <v>27.16</v>
      </c>
      <c r="E8" s="65">
        <v>0</v>
      </c>
      <c r="G8" s="12"/>
    </row>
    <row r="9" spans="1:7" ht="23.25" customHeight="1">
      <c r="A9" s="66" t="s">
        <v>128</v>
      </c>
      <c r="B9" s="64" t="s">
        <v>20</v>
      </c>
      <c r="C9" s="36">
        <v>27.16</v>
      </c>
      <c r="D9" s="36">
        <v>27.16</v>
      </c>
      <c r="E9" s="65">
        <v>0</v>
      </c>
      <c r="G9" s="12"/>
    </row>
    <row r="10" spans="1:5" ht="23.25" customHeight="1">
      <c r="A10" s="66" t="s">
        <v>34</v>
      </c>
      <c r="B10" s="64" t="s">
        <v>29</v>
      </c>
      <c r="C10" s="36">
        <v>360.3</v>
      </c>
      <c r="D10" s="36">
        <v>359.6</v>
      </c>
      <c r="E10" s="65">
        <v>0.7</v>
      </c>
    </row>
    <row r="11" spans="1:5" ht="23.25" customHeight="1">
      <c r="A11" s="66" t="s">
        <v>194</v>
      </c>
      <c r="B11" s="64" t="s">
        <v>1</v>
      </c>
      <c r="C11" s="36">
        <v>360.3</v>
      </c>
      <c r="D11" s="36">
        <v>359.6</v>
      </c>
      <c r="E11" s="65">
        <v>0.7</v>
      </c>
    </row>
    <row r="12" spans="1:5" ht="23.25" customHeight="1">
      <c r="A12" s="66" t="s">
        <v>127</v>
      </c>
      <c r="B12" s="64" t="s">
        <v>69</v>
      </c>
      <c r="C12" s="36">
        <v>360.3</v>
      </c>
      <c r="D12" s="36">
        <v>359.6</v>
      </c>
      <c r="E12" s="65">
        <v>0.7</v>
      </c>
    </row>
    <row r="13" spans="1:5" ht="23.25" customHeight="1">
      <c r="A13" s="66" t="s">
        <v>74</v>
      </c>
      <c r="B13" s="64" t="s">
        <v>161</v>
      </c>
      <c r="C13" s="36">
        <v>26.31</v>
      </c>
      <c r="D13" s="36">
        <v>26.31</v>
      </c>
      <c r="E13" s="65">
        <v>0</v>
      </c>
    </row>
    <row r="14" spans="1:5" ht="23.25" customHeight="1">
      <c r="A14" s="66" t="s">
        <v>97</v>
      </c>
      <c r="B14" s="64" t="s">
        <v>33</v>
      </c>
      <c r="C14" s="36">
        <v>26.31</v>
      </c>
      <c r="D14" s="36">
        <v>26.31</v>
      </c>
      <c r="E14" s="65">
        <v>0</v>
      </c>
    </row>
    <row r="15" spans="1:5" ht="23.25" customHeight="1">
      <c r="A15" s="66" t="s">
        <v>142</v>
      </c>
      <c r="B15" s="64" t="s">
        <v>201</v>
      </c>
      <c r="C15" s="36">
        <v>26.31</v>
      </c>
      <c r="D15" s="36">
        <v>26.31</v>
      </c>
      <c r="E15" s="65">
        <v>0</v>
      </c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0" t="s">
        <v>190</v>
      </c>
      <c r="B1" s="80"/>
      <c r="C1" s="80"/>
      <c r="D1" s="80"/>
      <c r="E1" s="80"/>
    </row>
    <row r="2" spans="1:5" ht="19.5" customHeight="1">
      <c r="A2" s="48" t="s">
        <v>16</v>
      </c>
      <c r="B2" s="7"/>
      <c r="C2" s="10"/>
      <c r="D2" s="8"/>
      <c r="E2" s="9" t="s">
        <v>101</v>
      </c>
    </row>
    <row r="3" spans="1:5" ht="15.75" customHeight="1">
      <c r="A3" s="82" t="s">
        <v>199</v>
      </c>
      <c r="B3" s="84" t="s">
        <v>56</v>
      </c>
      <c r="C3" s="86" t="s">
        <v>46</v>
      </c>
      <c r="D3" s="88" t="s">
        <v>14</v>
      </c>
      <c r="E3" s="82" t="s">
        <v>118</v>
      </c>
    </row>
    <row r="4" spans="1:5" ht="13.5" customHeight="1">
      <c r="A4" s="82"/>
      <c r="B4" s="85"/>
      <c r="C4" s="87"/>
      <c r="D4" s="88"/>
      <c r="E4" s="82"/>
    </row>
    <row r="5" spans="1:5" ht="19.5" customHeight="1">
      <c r="A5" s="28" t="s">
        <v>129</v>
      </c>
      <c r="B5" s="29" t="s">
        <v>129</v>
      </c>
      <c r="C5" s="29">
        <v>1</v>
      </c>
      <c r="D5" s="30">
        <v>2</v>
      </c>
      <c r="E5" s="31">
        <v>3</v>
      </c>
    </row>
    <row r="6" spans="1:5" ht="23.25" customHeight="1">
      <c r="A6" s="69"/>
      <c r="B6" s="68" t="s">
        <v>46</v>
      </c>
      <c r="C6" s="67">
        <v>406.45</v>
      </c>
      <c r="D6" s="67">
        <v>405.75</v>
      </c>
      <c r="E6" s="65">
        <v>0.7</v>
      </c>
    </row>
    <row r="7" spans="1:5" ht="23.25" customHeight="1">
      <c r="A7" s="69" t="s">
        <v>81</v>
      </c>
      <c r="B7" s="68" t="s">
        <v>30</v>
      </c>
      <c r="C7" s="67">
        <v>24.72</v>
      </c>
      <c r="D7" s="67">
        <v>24.72</v>
      </c>
      <c r="E7" s="65">
        <v>0</v>
      </c>
    </row>
    <row r="8" spans="1:5" ht="23.25" customHeight="1">
      <c r="A8" s="69" t="s">
        <v>84</v>
      </c>
      <c r="B8" s="68" t="s">
        <v>75</v>
      </c>
      <c r="C8" s="67">
        <v>24.72</v>
      </c>
      <c r="D8" s="67">
        <v>24.72</v>
      </c>
      <c r="E8" s="65">
        <v>0</v>
      </c>
    </row>
    <row r="9" spans="1:5" ht="23.25" customHeight="1">
      <c r="A9" s="69" t="s">
        <v>128</v>
      </c>
      <c r="B9" s="68" t="s">
        <v>20</v>
      </c>
      <c r="C9" s="67">
        <v>24.72</v>
      </c>
      <c r="D9" s="67">
        <v>24.72</v>
      </c>
      <c r="E9" s="65">
        <v>0</v>
      </c>
    </row>
    <row r="10" spans="1:5" ht="23.25" customHeight="1">
      <c r="A10" s="69" t="s">
        <v>34</v>
      </c>
      <c r="B10" s="68" t="s">
        <v>29</v>
      </c>
      <c r="C10" s="67">
        <v>355.42</v>
      </c>
      <c r="D10" s="67">
        <v>354.72</v>
      </c>
      <c r="E10" s="65">
        <v>0.7</v>
      </c>
    </row>
    <row r="11" spans="1:5" ht="23.25" customHeight="1">
      <c r="A11" s="69" t="s">
        <v>194</v>
      </c>
      <c r="B11" s="68" t="s">
        <v>1</v>
      </c>
      <c r="C11" s="67">
        <v>355.42</v>
      </c>
      <c r="D11" s="67">
        <v>354.72</v>
      </c>
      <c r="E11" s="65">
        <v>0.7</v>
      </c>
    </row>
    <row r="12" spans="1:5" ht="23.25" customHeight="1">
      <c r="A12" s="69" t="s">
        <v>127</v>
      </c>
      <c r="B12" s="68" t="s">
        <v>69</v>
      </c>
      <c r="C12" s="67">
        <v>355.42</v>
      </c>
      <c r="D12" s="67">
        <v>354.72</v>
      </c>
      <c r="E12" s="65">
        <v>0.7</v>
      </c>
    </row>
    <row r="13" spans="1:5" ht="23.25" customHeight="1">
      <c r="A13" s="69" t="s">
        <v>74</v>
      </c>
      <c r="B13" s="68" t="s">
        <v>161</v>
      </c>
      <c r="C13" s="67">
        <v>26.31</v>
      </c>
      <c r="D13" s="67">
        <v>26.31</v>
      </c>
      <c r="E13" s="65">
        <v>0</v>
      </c>
    </row>
    <row r="14" spans="1:5" ht="23.25" customHeight="1">
      <c r="A14" s="69" t="s">
        <v>97</v>
      </c>
      <c r="B14" s="68" t="s">
        <v>33</v>
      </c>
      <c r="C14" s="67">
        <v>26.31</v>
      </c>
      <c r="D14" s="67">
        <v>26.31</v>
      </c>
      <c r="E14" s="65">
        <v>0</v>
      </c>
    </row>
    <row r="15" spans="1:5" ht="23.25" customHeight="1">
      <c r="A15" s="69" t="s">
        <v>142</v>
      </c>
      <c r="B15" s="68" t="s">
        <v>201</v>
      </c>
      <c r="C15" s="67">
        <v>26.31</v>
      </c>
      <c r="D15" s="67">
        <v>26.31</v>
      </c>
      <c r="E15" s="65">
        <v>0</v>
      </c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0" t="s">
        <v>43</v>
      </c>
      <c r="B1" s="80"/>
      <c r="C1" s="80"/>
      <c r="D1" s="80"/>
      <c r="E1" s="80"/>
    </row>
    <row r="2" spans="1:5" ht="19.5" customHeight="1">
      <c r="A2" s="48" t="s">
        <v>16</v>
      </c>
      <c r="B2" s="7"/>
      <c r="C2" s="10"/>
      <c r="D2" s="8"/>
      <c r="E2" s="9" t="s">
        <v>101</v>
      </c>
    </row>
    <row r="3" spans="1:5" ht="20.25" customHeight="1">
      <c r="A3" s="82" t="s">
        <v>199</v>
      </c>
      <c r="B3" s="81" t="s">
        <v>56</v>
      </c>
      <c r="C3" s="82" t="s">
        <v>14</v>
      </c>
      <c r="D3" s="82"/>
      <c r="E3" s="82"/>
    </row>
    <row r="4" spans="1:5" ht="20.25" customHeight="1">
      <c r="A4" s="82"/>
      <c r="B4" s="81"/>
      <c r="C4" s="52" t="s">
        <v>46</v>
      </c>
      <c r="D4" s="26" t="s">
        <v>51</v>
      </c>
      <c r="E4" s="26" t="s">
        <v>116</v>
      </c>
    </row>
    <row r="5" spans="1:5" ht="20.25" customHeight="1">
      <c r="A5" s="55" t="s">
        <v>129</v>
      </c>
      <c r="B5" s="56" t="s">
        <v>129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46</v>
      </c>
      <c r="C6" s="36">
        <v>405.75</v>
      </c>
      <c r="D6" s="36">
        <v>342.34</v>
      </c>
      <c r="E6" s="65">
        <v>63.41</v>
      </c>
    </row>
    <row r="7" spans="1:5" ht="23.25" customHeight="1">
      <c r="A7" s="66" t="s">
        <v>151</v>
      </c>
      <c r="B7" s="64" t="s">
        <v>108</v>
      </c>
      <c r="C7" s="36">
        <v>289.15</v>
      </c>
      <c r="D7" s="36">
        <v>289.15</v>
      </c>
      <c r="E7" s="65">
        <v>0</v>
      </c>
    </row>
    <row r="8" spans="1:5" ht="23.25" customHeight="1">
      <c r="A8" s="66" t="s">
        <v>15</v>
      </c>
      <c r="B8" s="64" t="s">
        <v>162</v>
      </c>
      <c r="C8" s="36">
        <v>104.5</v>
      </c>
      <c r="D8" s="36">
        <v>104.5</v>
      </c>
      <c r="E8" s="65">
        <v>0</v>
      </c>
    </row>
    <row r="9" spans="1:5" ht="23.25" customHeight="1">
      <c r="A9" s="66" t="s">
        <v>71</v>
      </c>
      <c r="B9" s="64" t="s">
        <v>93</v>
      </c>
      <c r="C9" s="36">
        <v>63.99</v>
      </c>
      <c r="D9" s="36">
        <v>63.99</v>
      </c>
      <c r="E9" s="65">
        <v>0</v>
      </c>
    </row>
    <row r="10" spans="1:5" ht="23.25" customHeight="1">
      <c r="A10" s="66" t="s">
        <v>125</v>
      </c>
      <c r="B10" s="64" t="s">
        <v>200</v>
      </c>
      <c r="C10" s="36">
        <v>22.69</v>
      </c>
      <c r="D10" s="36">
        <v>22.69</v>
      </c>
      <c r="E10" s="65">
        <v>0</v>
      </c>
    </row>
    <row r="11" spans="1:5" ht="23.25" customHeight="1">
      <c r="A11" s="66" t="s">
        <v>168</v>
      </c>
      <c r="B11" s="64" t="s">
        <v>40</v>
      </c>
      <c r="C11" s="36">
        <v>69.89</v>
      </c>
      <c r="D11" s="36">
        <v>69.89</v>
      </c>
      <c r="E11" s="65">
        <v>0</v>
      </c>
    </row>
    <row r="12" spans="1:5" ht="23.25" customHeight="1">
      <c r="A12" s="66" t="s">
        <v>122</v>
      </c>
      <c r="B12" s="64" t="s">
        <v>53</v>
      </c>
      <c r="C12" s="36">
        <v>28.08</v>
      </c>
      <c r="D12" s="36">
        <v>28.08</v>
      </c>
      <c r="E12" s="65">
        <v>0</v>
      </c>
    </row>
    <row r="13" spans="1:5" ht="23.25" customHeight="1">
      <c r="A13" s="66" t="s">
        <v>107</v>
      </c>
      <c r="B13" s="64" t="s">
        <v>131</v>
      </c>
      <c r="C13" s="36">
        <v>63.41</v>
      </c>
      <c r="D13" s="36">
        <v>0</v>
      </c>
      <c r="E13" s="65">
        <v>63.41</v>
      </c>
    </row>
    <row r="14" spans="1:5" ht="23.25" customHeight="1">
      <c r="A14" s="66" t="s">
        <v>77</v>
      </c>
      <c r="B14" s="64" t="s">
        <v>83</v>
      </c>
      <c r="C14" s="36">
        <v>4</v>
      </c>
      <c r="D14" s="36">
        <v>0</v>
      </c>
      <c r="E14" s="65">
        <v>4</v>
      </c>
    </row>
    <row r="15" spans="1:5" ht="23.25" customHeight="1">
      <c r="A15" s="66" t="s">
        <v>19</v>
      </c>
      <c r="B15" s="64" t="s">
        <v>182</v>
      </c>
      <c r="C15" s="36">
        <v>2</v>
      </c>
      <c r="D15" s="36">
        <v>0</v>
      </c>
      <c r="E15" s="65">
        <v>2</v>
      </c>
    </row>
    <row r="16" spans="1:5" ht="23.25" customHeight="1">
      <c r="A16" s="66" t="s">
        <v>78</v>
      </c>
      <c r="B16" s="64" t="s">
        <v>73</v>
      </c>
      <c r="C16" s="36">
        <v>0.5</v>
      </c>
      <c r="D16" s="36">
        <v>0</v>
      </c>
      <c r="E16" s="65">
        <v>0.5</v>
      </c>
    </row>
    <row r="17" spans="1:5" ht="23.25" customHeight="1">
      <c r="A17" s="66" t="s">
        <v>22</v>
      </c>
      <c r="B17" s="64" t="s">
        <v>10</v>
      </c>
      <c r="C17" s="36">
        <v>0.8</v>
      </c>
      <c r="D17" s="36">
        <v>0</v>
      </c>
      <c r="E17" s="65">
        <v>0.8</v>
      </c>
    </row>
    <row r="18" spans="1:5" ht="23.25" customHeight="1">
      <c r="A18" s="66" t="s">
        <v>6</v>
      </c>
      <c r="B18" s="64" t="s">
        <v>188</v>
      </c>
      <c r="C18" s="36">
        <v>4</v>
      </c>
      <c r="D18" s="36">
        <v>0</v>
      </c>
      <c r="E18" s="65">
        <v>4</v>
      </c>
    </row>
    <row r="19" spans="1:5" ht="23.25" customHeight="1">
      <c r="A19" s="66" t="s">
        <v>112</v>
      </c>
      <c r="B19" s="64" t="s">
        <v>185</v>
      </c>
      <c r="C19" s="36">
        <v>5</v>
      </c>
      <c r="D19" s="36">
        <v>0</v>
      </c>
      <c r="E19" s="65">
        <v>5</v>
      </c>
    </row>
    <row r="20" spans="1:5" ht="23.25" customHeight="1">
      <c r="A20" s="66" t="s">
        <v>5</v>
      </c>
      <c r="B20" s="64" t="s">
        <v>0</v>
      </c>
      <c r="C20" s="36">
        <v>3</v>
      </c>
      <c r="D20" s="36">
        <v>0</v>
      </c>
      <c r="E20" s="65">
        <v>3</v>
      </c>
    </row>
    <row r="21" spans="1:5" ht="23.25" customHeight="1">
      <c r="A21" s="66" t="s">
        <v>59</v>
      </c>
      <c r="B21" s="64" t="s">
        <v>45</v>
      </c>
      <c r="C21" s="36">
        <v>4</v>
      </c>
      <c r="D21" s="36">
        <v>0</v>
      </c>
      <c r="E21" s="65">
        <v>4</v>
      </c>
    </row>
    <row r="22" spans="1:5" ht="23.25" customHeight="1">
      <c r="A22" s="66" t="s">
        <v>114</v>
      </c>
      <c r="B22" s="64" t="s">
        <v>136</v>
      </c>
      <c r="C22" s="36">
        <v>6</v>
      </c>
      <c r="D22" s="36">
        <v>0</v>
      </c>
      <c r="E22" s="65">
        <v>6</v>
      </c>
    </row>
    <row r="23" spans="1:5" ht="23.25" customHeight="1">
      <c r="A23" s="66" t="s">
        <v>49</v>
      </c>
      <c r="B23" s="64" t="s">
        <v>121</v>
      </c>
      <c r="C23" s="36">
        <v>4.39</v>
      </c>
      <c r="D23" s="36">
        <v>0</v>
      </c>
      <c r="E23" s="65">
        <v>4.39</v>
      </c>
    </row>
    <row r="24" spans="1:5" ht="23.25" customHeight="1">
      <c r="A24" s="66" t="s">
        <v>191</v>
      </c>
      <c r="B24" s="64" t="s">
        <v>102</v>
      </c>
      <c r="C24" s="36">
        <v>7.03</v>
      </c>
      <c r="D24" s="36">
        <v>0</v>
      </c>
      <c r="E24" s="65">
        <v>7.03</v>
      </c>
    </row>
    <row r="25" spans="1:5" ht="23.25" customHeight="1">
      <c r="A25" s="66" t="s">
        <v>135</v>
      </c>
      <c r="B25" s="64" t="s">
        <v>65</v>
      </c>
      <c r="C25" s="36">
        <v>14</v>
      </c>
      <c r="D25" s="36">
        <v>0</v>
      </c>
      <c r="E25" s="65">
        <v>14</v>
      </c>
    </row>
    <row r="26" spans="1:5" ht="23.25" customHeight="1">
      <c r="A26" s="66" t="s">
        <v>21</v>
      </c>
      <c r="B26" s="64" t="s">
        <v>171</v>
      </c>
      <c r="C26" s="36">
        <v>4.39</v>
      </c>
      <c r="D26" s="36">
        <v>0</v>
      </c>
      <c r="E26" s="65">
        <v>4.39</v>
      </c>
    </row>
    <row r="27" spans="1:5" ht="23.25" customHeight="1">
      <c r="A27" s="66" t="s">
        <v>113</v>
      </c>
      <c r="B27" s="64" t="s">
        <v>88</v>
      </c>
      <c r="C27" s="36">
        <v>4.3</v>
      </c>
      <c r="D27" s="36">
        <v>0</v>
      </c>
      <c r="E27" s="65">
        <v>4.3</v>
      </c>
    </row>
    <row r="28" spans="1:5" ht="23.25" customHeight="1">
      <c r="A28" s="66" t="s">
        <v>54</v>
      </c>
      <c r="B28" s="64" t="s">
        <v>2</v>
      </c>
      <c r="C28" s="36">
        <v>53.19</v>
      </c>
      <c r="D28" s="36">
        <v>53.19</v>
      </c>
      <c r="E28" s="65">
        <v>0</v>
      </c>
    </row>
    <row r="29" spans="1:5" ht="23.25" customHeight="1">
      <c r="A29" s="66" t="s">
        <v>38</v>
      </c>
      <c r="B29" s="64" t="s">
        <v>153</v>
      </c>
      <c r="C29" s="36">
        <v>26.31</v>
      </c>
      <c r="D29" s="36">
        <v>26.31</v>
      </c>
      <c r="E29" s="65">
        <v>0</v>
      </c>
    </row>
    <row r="30" spans="1:5" ht="23.25" customHeight="1">
      <c r="A30" s="66" t="s">
        <v>39</v>
      </c>
      <c r="B30" s="64" t="s">
        <v>149</v>
      </c>
      <c r="C30" s="36">
        <v>26.88</v>
      </c>
      <c r="D30" s="36">
        <v>26.88</v>
      </c>
      <c r="E30" s="65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9.5" customHeight="1">
      <c r="A2" s="48" t="s">
        <v>16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101</v>
      </c>
    </row>
    <row r="3" spans="1:35" ht="21.75" customHeight="1">
      <c r="A3" s="89" t="s">
        <v>199</v>
      </c>
      <c r="B3" s="89" t="s">
        <v>56</v>
      </c>
      <c r="C3" s="89" t="s">
        <v>46</v>
      </c>
      <c r="D3" s="89" t="s">
        <v>14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</row>
    <row r="4" spans="1:35" ht="21.75" customHeight="1">
      <c r="A4" s="89"/>
      <c r="B4" s="89"/>
      <c r="C4" s="89"/>
      <c r="D4" s="89" t="s">
        <v>108</v>
      </c>
      <c r="E4" s="89"/>
      <c r="F4" s="89"/>
      <c r="G4" s="89"/>
      <c r="H4" s="89"/>
      <c r="I4" s="89"/>
      <c r="J4" s="89"/>
      <c r="K4" s="89" t="s">
        <v>131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 t="s">
        <v>175</v>
      </c>
      <c r="AE4" s="89"/>
      <c r="AF4" s="89"/>
      <c r="AG4" s="89"/>
      <c r="AH4" s="89"/>
      <c r="AI4" s="89"/>
    </row>
    <row r="5" spans="1:35" ht="89.25" customHeight="1">
      <c r="A5" s="89"/>
      <c r="B5" s="89"/>
      <c r="C5" s="89"/>
      <c r="D5" s="44" t="s">
        <v>106</v>
      </c>
      <c r="E5" s="44" t="s">
        <v>170</v>
      </c>
      <c r="F5" s="44" t="s">
        <v>17</v>
      </c>
      <c r="G5" s="44" t="s">
        <v>79</v>
      </c>
      <c r="H5" s="44" t="s">
        <v>90</v>
      </c>
      <c r="I5" s="44" t="s">
        <v>92</v>
      </c>
      <c r="J5" s="44" t="s">
        <v>187</v>
      </c>
      <c r="K5" s="44" t="s">
        <v>106</v>
      </c>
      <c r="L5" s="44" t="s">
        <v>160</v>
      </c>
      <c r="M5" s="44" t="s">
        <v>57</v>
      </c>
      <c r="N5" s="44" t="s">
        <v>189</v>
      </c>
      <c r="O5" s="44" t="s">
        <v>138</v>
      </c>
      <c r="P5" s="44" t="s">
        <v>141</v>
      </c>
      <c r="Q5" s="44" t="s">
        <v>62</v>
      </c>
      <c r="R5" s="44" t="s">
        <v>28</v>
      </c>
      <c r="S5" s="44" t="s">
        <v>184</v>
      </c>
      <c r="T5" s="44" t="s">
        <v>52</v>
      </c>
      <c r="U5" s="44" t="s">
        <v>145</v>
      </c>
      <c r="V5" s="44" t="s">
        <v>115</v>
      </c>
      <c r="W5" s="44" t="s">
        <v>98</v>
      </c>
      <c r="X5" s="44" t="s">
        <v>177</v>
      </c>
      <c r="Y5" s="45" t="s">
        <v>117</v>
      </c>
      <c r="Z5" s="45" t="s">
        <v>134</v>
      </c>
      <c r="AA5" s="45" t="s">
        <v>48</v>
      </c>
      <c r="AB5" s="45" t="s">
        <v>193</v>
      </c>
      <c r="AC5" s="45" t="s">
        <v>148</v>
      </c>
      <c r="AD5" s="44" t="s">
        <v>106</v>
      </c>
      <c r="AE5" s="45" t="s">
        <v>4</v>
      </c>
      <c r="AF5" s="45" t="s">
        <v>198</v>
      </c>
      <c r="AG5" s="45" t="s">
        <v>104</v>
      </c>
      <c r="AH5" s="45" t="s">
        <v>12</v>
      </c>
      <c r="AI5" s="45" t="s">
        <v>155</v>
      </c>
    </row>
    <row r="6" spans="1:35" ht="19.5" customHeight="1">
      <c r="A6" s="46" t="s">
        <v>129</v>
      </c>
      <c r="B6" s="47" t="s">
        <v>129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6"/>
      <c r="B7" s="64" t="s">
        <v>46</v>
      </c>
      <c r="C7" s="36">
        <v>405.75</v>
      </c>
      <c r="D7" s="36">
        <v>289.15</v>
      </c>
      <c r="E7" s="36">
        <v>104.5</v>
      </c>
      <c r="F7" s="36">
        <v>63.99</v>
      </c>
      <c r="G7" s="36">
        <v>22.69</v>
      </c>
      <c r="H7" s="36">
        <v>69.89</v>
      </c>
      <c r="I7" s="36">
        <v>28.08</v>
      </c>
      <c r="J7" s="36">
        <v>0</v>
      </c>
      <c r="K7" s="36">
        <v>63.41</v>
      </c>
      <c r="L7" s="36">
        <v>4</v>
      </c>
      <c r="M7" s="36">
        <v>2</v>
      </c>
      <c r="N7" s="36">
        <v>0.5</v>
      </c>
      <c r="O7" s="36">
        <v>0.8</v>
      </c>
      <c r="P7" s="36">
        <v>0</v>
      </c>
      <c r="Q7" s="36">
        <v>4</v>
      </c>
      <c r="R7" s="36">
        <v>0</v>
      </c>
      <c r="S7" s="36">
        <v>5</v>
      </c>
      <c r="T7" s="36">
        <v>0</v>
      </c>
      <c r="U7" s="36">
        <v>3</v>
      </c>
      <c r="V7" s="36">
        <v>4</v>
      </c>
      <c r="W7" s="36">
        <v>6</v>
      </c>
      <c r="X7" s="36">
        <v>0</v>
      </c>
      <c r="Y7" s="36">
        <v>0</v>
      </c>
      <c r="Z7" s="36">
        <v>4.39</v>
      </c>
      <c r="AA7" s="36">
        <v>7.03</v>
      </c>
      <c r="AB7" s="36">
        <v>14</v>
      </c>
      <c r="AC7" s="36">
        <v>8.69</v>
      </c>
      <c r="AD7" s="36">
        <v>53.19</v>
      </c>
      <c r="AE7" s="36">
        <v>0</v>
      </c>
      <c r="AF7" s="36">
        <v>0</v>
      </c>
      <c r="AG7" s="36">
        <v>0</v>
      </c>
      <c r="AH7" s="36">
        <v>26.31</v>
      </c>
      <c r="AI7" s="36">
        <v>26.88</v>
      </c>
      <c r="AJ7" s="12"/>
      <c r="AK7" s="12"/>
    </row>
    <row r="8" spans="1:36" ht="23.25" customHeight="1">
      <c r="A8" s="66" t="s">
        <v>81</v>
      </c>
      <c r="B8" s="64" t="s">
        <v>30</v>
      </c>
      <c r="C8" s="36">
        <v>24.72</v>
      </c>
      <c r="D8" s="36">
        <v>24.72</v>
      </c>
      <c r="E8" s="36">
        <v>0</v>
      </c>
      <c r="F8" s="36">
        <v>0</v>
      </c>
      <c r="G8" s="36">
        <v>0</v>
      </c>
      <c r="H8" s="36">
        <v>24.72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12"/>
    </row>
    <row r="9" spans="1:36" ht="23.25" customHeight="1">
      <c r="A9" s="66" t="s">
        <v>84</v>
      </c>
      <c r="B9" s="64" t="s">
        <v>75</v>
      </c>
      <c r="C9" s="36">
        <v>24.72</v>
      </c>
      <c r="D9" s="36">
        <v>24.72</v>
      </c>
      <c r="E9" s="36">
        <v>0</v>
      </c>
      <c r="F9" s="36">
        <v>0</v>
      </c>
      <c r="G9" s="36">
        <v>0</v>
      </c>
      <c r="H9" s="36">
        <v>24.72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12"/>
    </row>
    <row r="10" spans="1:35" ht="23.25" customHeight="1">
      <c r="A10" s="66" t="s">
        <v>128</v>
      </c>
      <c r="B10" s="64" t="s">
        <v>20</v>
      </c>
      <c r="C10" s="36">
        <v>24.72</v>
      </c>
      <c r="D10" s="36">
        <v>24.72</v>
      </c>
      <c r="E10" s="36">
        <v>0</v>
      </c>
      <c r="F10" s="36">
        <v>0</v>
      </c>
      <c r="G10" s="36">
        <v>0</v>
      </c>
      <c r="H10" s="36">
        <v>24.72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</row>
    <row r="11" spans="1:35" ht="23.25" customHeight="1">
      <c r="A11" s="66" t="s">
        <v>34</v>
      </c>
      <c r="B11" s="64" t="s">
        <v>29</v>
      </c>
      <c r="C11" s="36">
        <v>354.72</v>
      </c>
      <c r="D11" s="36">
        <v>264.43</v>
      </c>
      <c r="E11" s="36">
        <v>104.5</v>
      </c>
      <c r="F11" s="36">
        <v>63.99</v>
      </c>
      <c r="G11" s="36">
        <v>22.69</v>
      </c>
      <c r="H11" s="36">
        <v>45.17</v>
      </c>
      <c r="I11" s="36">
        <v>28.08</v>
      </c>
      <c r="J11" s="36">
        <v>0</v>
      </c>
      <c r="K11" s="36">
        <v>63.41</v>
      </c>
      <c r="L11" s="36">
        <v>4</v>
      </c>
      <c r="M11" s="36">
        <v>2</v>
      </c>
      <c r="N11" s="36">
        <v>0.5</v>
      </c>
      <c r="O11" s="36">
        <v>0.8</v>
      </c>
      <c r="P11" s="36">
        <v>0</v>
      </c>
      <c r="Q11" s="36">
        <v>4</v>
      </c>
      <c r="R11" s="36">
        <v>0</v>
      </c>
      <c r="S11" s="36">
        <v>5</v>
      </c>
      <c r="T11" s="36">
        <v>0</v>
      </c>
      <c r="U11" s="36">
        <v>3</v>
      </c>
      <c r="V11" s="36">
        <v>4</v>
      </c>
      <c r="W11" s="36">
        <v>6</v>
      </c>
      <c r="X11" s="36">
        <v>0</v>
      </c>
      <c r="Y11" s="36">
        <v>0</v>
      </c>
      <c r="Z11" s="36">
        <v>4.39</v>
      </c>
      <c r="AA11" s="36">
        <v>7.03</v>
      </c>
      <c r="AB11" s="36">
        <v>14</v>
      </c>
      <c r="AC11" s="36">
        <v>8.69</v>
      </c>
      <c r="AD11" s="36">
        <v>26.88</v>
      </c>
      <c r="AE11" s="36">
        <v>0</v>
      </c>
      <c r="AF11" s="36">
        <v>0</v>
      </c>
      <c r="AG11" s="36">
        <v>0</v>
      </c>
      <c r="AH11" s="36">
        <v>0</v>
      </c>
      <c r="AI11" s="36">
        <v>26.88</v>
      </c>
    </row>
    <row r="12" spans="1:35" ht="23.25" customHeight="1">
      <c r="A12" s="66" t="s">
        <v>194</v>
      </c>
      <c r="B12" s="64" t="s">
        <v>1</v>
      </c>
      <c r="C12" s="36">
        <v>354.72</v>
      </c>
      <c r="D12" s="36">
        <v>264.43</v>
      </c>
      <c r="E12" s="36">
        <v>104.5</v>
      </c>
      <c r="F12" s="36">
        <v>63.99</v>
      </c>
      <c r="G12" s="36">
        <v>22.69</v>
      </c>
      <c r="H12" s="36">
        <v>45.17</v>
      </c>
      <c r="I12" s="36">
        <v>28.08</v>
      </c>
      <c r="J12" s="36">
        <v>0</v>
      </c>
      <c r="K12" s="36">
        <v>63.41</v>
      </c>
      <c r="L12" s="36">
        <v>4</v>
      </c>
      <c r="M12" s="36">
        <v>2</v>
      </c>
      <c r="N12" s="36">
        <v>0.5</v>
      </c>
      <c r="O12" s="36">
        <v>0.8</v>
      </c>
      <c r="P12" s="36">
        <v>0</v>
      </c>
      <c r="Q12" s="36">
        <v>4</v>
      </c>
      <c r="R12" s="36">
        <v>0</v>
      </c>
      <c r="S12" s="36">
        <v>5</v>
      </c>
      <c r="T12" s="36">
        <v>0</v>
      </c>
      <c r="U12" s="36">
        <v>3</v>
      </c>
      <c r="V12" s="36">
        <v>4</v>
      </c>
      <c r="W12" s="36">
        <v>6</v>
      </c>
      <c r="X12" s="36">
        <v>0</v>
      </c>
      <c r="Y12" s="36">
        <v>0</v>
      </c>
      <c r="Z12" s="36">
        <v>4.39</v>
      </c>
      <c r="AA12" s="36">
        <v>7.03</v>
      </c>
      <c r="AB12" s="36">
        <v>14</v>
      </c>
      <c r="AC12" s="36">
        <v>8.69</v>
      </c>
      <c r="AD12" s="36">
        <v>26.88</v>
      </c>
      <c r="AE12" s="36">
        <v>0</v>
      </c>
      <c r="AF12" s="36">
        <v>0</v>
      </c>
      <c r="AG12" s="36">
        <v>0</v>
      </c>
      <c r="AH12" s="36">
        <v>0</v>
      </c>
      <c r="AI12" s="36">
        <v>26.88</v>
      </c>
    </row>
    <row r="13" spans="1:35" ht="23.25" customHeight="1">
      <c r="A13" s="66" t="s">
        <v>127</v>
      </c>
      <c r="B13" s="64" t="s">
        <v>69</v>
      </c>
      <c r="C13" s="36">
        <v>354.72</v>
      </c>
      <c r="D13" s="36">
        <v>264.43</v>
      </c>
      <c r="E13" s="36">
        <v>104.5</v>
      </c>
      <c r="F13" s="36">
        <v>63.99</v>
      </c>
      <c r="G13" s="36">
        <v>22.69</v>
      </c>
      <c r="H13" s="36">
        <v>45.17</v>
      </c>
      <c r="I13" s="36">
        <v>28.08</v>
      </c>
      <c r="J13" s="36">
        <v>0</v>
      </c>
      <c r="K13" s="36">
        <v>63.41</v>
      </c>
      <c r="L13" s="36">
        <v>4</v>
      </c>
      <c r="M13" s="36">
        <v>2</v>
      </c>
      <c r="N13" s="36">
        <v>0.5</v>
      </c>
      <c r="O13" s="36">
        <v>0.8</v>
      </c>
      <c r="P13" s="36">
        <v>0</v>
      </c>
      <c r="Q13" s="36">
        <v>4</v>
      </c>
      <c r="R13" s="36">
        <v>0</v>
      </c>
      <c r="S13" s="36">
        <v>5</v>
      </c>
      <c r="T13" s="36">
        <v>0</v>
      </c>
      <c r="U13" s="36">
        <v>3</v>
      </c>
      <c r="V13" s="36">
        <v>4</v>
      </c>
      <c r="W13" s="36">
        <v>6</v>
      </c>
      <c r="X13" s="36">
        <v>0</v>
      </c>
      <c r="Y13" s="36">
        <v>0</v>
      </c>
      <c r="Z13" s="36">
        <v>4.39</v>
      </c>
      <c r="AA13" s="36">
        <v>7.03</v>
      </c>
      <c r="AB13" s="36">
        <v>14</v>
      </c>
      <c r="AC13" s="36">
        <v>8.69</v>
      </c>
      <c r="AD13" s="36">
        <v>26.88</v>
      </c>
      <c r="AE13" s="36">
        <v>0</v>
      </c>
      <c r="AF13" s="36">
        <v>0</v>
      </c>
      <c r="AG13" s="36">
        <v>0</v>
      </c>
      <c r="AH13" s="36">
        <v>0</v>
      </c>
      <c r="AI13" s="36">
        <v>26.88</v>
      </c>
    </row>
    <row r="14" spans="1:38" ht="23.25" customHeight="1">
      <c r="A14" s="66" t="s">
        <v>74</v>
      </c>
      <c r="B14" s="64" t="s">
        <v>161</v>
      </c>
      <c r="C14" s="36">
        <v>26.31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26.31</v>
      </c>
      <c r="AE14" s="36">
        <v>0</v>
      </c>
      <c r="AF14" s="36">
        <v>0</v>
      </c>
      <c r="AG14" s="36">
        <v>0</v>
      </c>
      <c r="AH14" s="36">
        <v>26.31</v>
      </c>
      <c r="AI14" s="36">
        <v>0</v>
      </c>
      <c r="AJ14" s="12"/>
      <c r="AK14" s="12"/>
      <c r="AL14" s="12"/>
    </row>
    <row r="15" spans="1:35" ht="23.25" customHeight="1">
      <c r="A15" s="66" t="s">
        <v>97</v>
      </c>
      <c r="B15" s="64" t="s">
        <v>33</v>
      </c>
      <c r="C15" s="36">
        <v>26.31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26.31</v>
      </c>
      <c r="AE15" s="36">
        <v>0</v>
      </c>
      <c r="AF15" s="36">
        <v>0</v>
      </c>
      <c r="AG15" s="36">
        <v>0</v>
      </c>
      <c r="AH15" s="36">
        <v>26.31</v>
      </c>
      <c r="AI15" s="36">
        <v>0</v>
      </c>
    </row>
    <row r="16" spans="1:35" ht="23.25" customHeight="1">
      <c r="A16" s="66" t="s">
        <v>142</v>
      </c>
      <c r="B16" s="64" t="s">
        <v>201</v>
      </c>
      <c r="C16" s="36">
        <v>26.31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26.31</v>
      </c>
      <c r="AE16" s="36">
        <v>0</v>
      </c>
      <c r="AF16" s="36">
        <v>0</v>
      </c>
      <c r="AG16" s="36">
        <v>0</v>
      </c>
      <c r="AH16" s="36">
        <v>26.31</v>
      </c>
      <c r="AI16" s="36">
        <v>0</v>
      </c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A1:AI1"/>
    <mergeCell ref="A3:A5"/>
    <mergeCell ref="B3:B5"/>
    <mergeCell ref="C3:C5"/>
    <mergeCell ref="D4:J4"/>
    <mergeCell ref="K4:AC4"/>
    <mergeCell ref="AD4:AI4"/>
    <mergeCell ref="D3:AI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2017-01-23T02:21:33Z</cp:lastPrinted>
  <dcterms:created xsi:type="dcterms:W3CDTF">2017-01-22T09:20:42Z</dcterms:created>
  <dcterms:modified xsi:type="dcterms:W3CDTF">2017-01-23T02:29:52Z</dcterms:modified>
  <cp:category/>
  <cp:version/>
  <cp:contentType/>
  <cp:contentStatus/>
</cp:coreProperties>
</file>