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04" activeTab="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'收入总表'!$A$1:$K$27</definedName>
    <definedName name="_xlnm.Print_Area" localSheetId="2">'收支总表'!$A$1:$D$35</definedName>
    <definedName name="_xlnm.Print_Area" localSheetId="10">'一般公共预算“三公”经费支出表'!$A$1:$K$9</definedName>
    <definedName name="_xlnm.Print_Area" localSheetId="8">'一般公共预算基本支出表（横向）'!$A$1:$AI$17</definedName>
    <definedName name="_xlnm.Print_Area" localSheetId="7">'一般公共预算基本支出表（纵向）'!$A$1:$E$32</definedName>
    <definedName name="_xlnm.Print_Area" localSheetId="6">'一般公共预算支出表'!$A$1:$E$27</definedName>
    <definedName name="_xlnm.Print_Area" localSheetId="1">'预算公开说明'!$A$1:$M$9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'支出总表'!$A$1:$E$27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<sst xmlns="http://schemas.openxmlformats.org/spreadsheetml/2006/main" count="453" uniqueCount="236">
  <si>
    <t>项         目</t>
  </si>
  <si>
    <t>离休费</t>
  </si>
  <si>
    <t>资金来源</t>
  </si>
  <si>
    <t>六、未纳入财政专户管理的自有资金</t>
  </si>
  <si>
    <t>2017年政府采购预算表</t>
  </si>
  <si>
    <t>单位名称：</t>
  </si>
  <si>
    <t>住房公积金</t>
  </si>
  <si>
    <t>益阳市2017部门预算公开表</t>
  </si>
  <si>
    <t>基本支出</t>
  </si>
  <si>
    <t>津补贴</t>
  </si>
  <si>
    <t>上级补助收入</t>
  </si>
  <si>
    <t>五、附属单位上缴收入</t>
  </si>
  <si>
    <t>一般公共预算拨款</t>
  </si>
  <si>
    <t>上年结转</t>
  </si>
  <si>
    <t>一、一般公共服务支出</t>
  </si>
  <si>
    <t>部门2017年一般公共预算“三公”经费支出表</t>
  </si>
  <si>
    <t>因公出国（境）费用</t>
  </si>
  <si>
    <t>财政专户拨款</t>
  </si>
  <si>
    <t>一、一般公共预算拨款</t>
  </si>
  <si>
    <t>六、科学技术支出</t>
  </si>
  <si>
    <t>二、外交支出</t>
  </si>
  <si>
    <t>本年支出合计</t>
  </si>
  <si>
    <t>支  出  总  计</t>
  </si>
  <si>
    <t>公务用车购置费</t>
  </si>
  <si>
    <t>部门2017年一般公共预算基本支出表</t>
  </si>
  <si>
    <t>本年收入合计</t>
  </si>
  <si>
    <t>合计</t>
  </si>
  <si>
    <t>附属单位上缴收入</t>
  </si>
  <si>
    <t>福利费</t>
  </si>
  <si>
    <t>九、社会保险基金支出</t>
  </si>
  <si>
    <t>人员经费</t>
  </si>
  <si>
    <t>租赁费</t>
  </si>
  <si>
    <t>二十五、转移性支出（结余结转）</t>
  </si>
  <si>
    <t>科目名称</t>
  </si>
  <si>
    <t>印刷费</t>
  </si>
  <si>
    <t>公共财政预算拨款（结转）</t>
  </si>
  <si>
    <t>政府性基金预算拨款</t>
  </si>
  <si>
    <t>十四、交通运输支出</t>
  </si>
  <si>
    <t>差旅费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</si>
  <si>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</si>
  <si>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</si>
  <si>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</si>
  <si>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</si>
  <si>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</si>
  <si>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三、单位预算公开内容</t>
  </si>
  <si>
    <t>上年结余（结转）</t>
  </si>
  <si>
    <t>未纳入专户管理的自有资金</t>
  </si>
  <si>
    <t>二十一、粮油物资储备支出</t>
  </si>
  <si>
    <t>奖金</t>
  </si>
  <si>
    <t>（一）一般公共预算拨款</t>
  </si>
  <si>
    <t>十五、资源勘探电力信息等支出</t>
  </si>
  <si>
    <t>二、上年结转</t>
  </si>
  <si>
    <t>十一、节能环保支出</t>
  </si>
  <si>
    <t>三、财政专户拨款</t>
  </si>
  <si>
    <t>部门2017年收入总表</t>
  </si>
  <si>
    <t>社会保障缴费</t>
  </si>
  <si>
    <t>本  年  预  算</t>
  </si>
  <si>
    <t>绩效工资</t>
  </si>
  <si>
    <t>部门2017年支出总表</t>
  </si>
  <si>
    <t>四、公共安全支出</t>
  </si>
  <si>
    <t>十、医疗卫生与计划生育支出</t>
  </si>
  <si>
    <t>公务接待费</t>
  </si>
  <si>
    <t>部门2017年收支预算总表</t>
  </si>
  <si>
    <t>2017年部门预算公开说明</t>
  </si>
  <si>
    <t>一、单位基本情况</t>
  </si>
  <si>
    <t>单位：万元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</si>
  <si>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</si>
  <si>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</si>
  <si>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</si>
  <si>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</si>
  <si>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</si>
  <si>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</si>
  <si>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</si>
  <si>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</si>
  <si>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培训费</t>
  </si>
  <si>
    <t>公用经费</t>
  </si>
  <si>
    <t>委托业务费</t>
  </si>
  <si>
    <t>项目支出</t>
  </si>
  <si>
    <t>二、单位职责职能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</si>
  <si>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</si>
  <si>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</si>
  <si>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</si>
  <si>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</si>
  <si>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</si>
  <si>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**</t>
  </si>
  <si>
    <t>十九、国土海洋气象等支出</t>
  </si>
  <si>
    <t>商品和服务支出</t>
  </si>
  <si>
    <t>部门2017年政府性基金预算支出表</t>
  </si>
  <si>
    <t>财政专户结余（结转）</t>
  </si>
  <si>
    <t>工会经费</t>
  </si>
  <si>
    <t>二、政府性基金拨款</t>
  </si>
  <si>
    <t>电费</t>
  </si>
  <si>
    <t>“三公”经费增减变化情况说明</t>
  </si>
  <si>
    <t>物业管理费</t>
  </si>
  <si>
    <t>公共财政预算拨款</t>
  </si>
  <si>
    <t>五、教育支出</t>
  </si>
  <si>
    <t>会议费</t>
  </si>
  <si>
    <t>二十二、国有资本经营预算支出</t>
  </si>
  <si>
    <t>单位名称</t>
  </si>
  <si>
    <t>其他商品和服务支出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</si>
  <si>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</si>
  <si>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</si>
  <si>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</si>
  <si>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</si>
  <si>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</si>
  <si>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</si>
  <si>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</si>
  <si>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</si>
  <si>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</si>
  <si>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>十八、援助其他地区支出</t>
  </si>
  <si>
    <t>收                  入</t>
  </si>
  <si>
    <t>三、国防支出</t>
  </si>
  <si>
    <t>财政专户预算拨款</t>
  </si>
  <si>
    <t>2016年</t>
  </si>
  <si>
    <t>二十四、其他支出</t>
  </si>
  <si>
    <t>基本工资</t>
  </si>
  <si>
    <t>四、上级部门补助收入</t>
  </si>
  <si>
    <t>本年政府性基金预算财政拨款支出</t>
  </si>
  <si>
    <t>部门2017年财政拨款总表</t>
  </si>
  <si>
    <t>对个人和家庭补助支出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</si>
  <si>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</si>
  <si>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</si>
  <si>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</si>
  <si>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</si>
  <si>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</si>
  <si>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</si>
  <si>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>一、本年收入</t>
  </si>
  <si>
    <t>维修（护）费</t>
  </si>
  <si>
    <t>因公出国（境）费</t>
  </si>
  <si>
    <t>其他工资福利支出</t>
  </si>
  <si>
    <t>水费</t>
  </si>
  <si>
    <t>部门2017年一般公共预算支出表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</si>
  <si>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</si>
  <si>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</si>
  <si>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</si>
  <si>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</si>
  <si>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</si>
  <si>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</si>
  <si>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</si>
  <si>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</si>
  <si>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市强制隔离戒毒所</t>
  </si>
  <si>
    <t>单位名称：市强制隔离戒毒所</t>
  </si>
  <si>
    <t>公共安全支出</t>
  </si>
  <si>
    <t xml:space="preserve">  强制隔离戒毒</t>
  </si>
  <si>
    <t xml:space="preserve">    行政运行（强制隔离戒毒）</t>
  </si>
  <si>
    <t xml:space="preserve">    一般行政管理事务（强制隔离戒毒）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</si>
  <si>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</si>
  <si>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</si>
  <si>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</si>
  <si>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事业运行（强制隔离戒毒）</t>
  </si>
  <si>
    <t xml:space="preserve">    其他强制隔离戒毒支出</t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</si>
  <si>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</si>
  <si>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</si>
  <si>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</si>
  <si>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</si>
  <si>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</si>
  <si>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</si>
  <si>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</si>
  <si>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</si>
  <si>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</si>
  <si>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转移性支出</t>
  </si>
  <si>
    <t xml:space="preserve">  往来支出</t>
  </si>
  <si>
    <t xml:space="preserve">    应付国库集中支付结余</t>
  </si>
  <si>
    <t>204</t>
  </si>
  <si>
    <t xml:space="preserve">  20408</t>
  </si>
  <si>
    <t xml:space="preserve">    2040801</t>
  </si>
  <si>
    <t xml:space="preserve">    2040802</t>
  </si>
  <si>
    <t xml:space="preserve">    2040804</t>
  </si>
  <si>
    <t xml:space="preserve">    2040805</t>
  </si>
  <si>
    <t xml:space="preserve">    2040806</t>
  </si>
  <si>
    <t xml:space="preserve">    2040850</t>
  </si>
  <si>
    <t xml:space="preserve">    2040899</t>
  </si>
  <si>
    <t>208</t>
  </si>
  <si>
    <t xml:space="preserve">  20805</t>
  </si>
  <si>
    <t xml:space="preserve">    2080501</t>
  </si>
  <si>
    <t>210</t>
  </si>
  <si>
    <t xml:space="preserve">  21011</t>
  </si>
  <si>
    <t xml:space="preserve">    2101101</t>
  </si>
  <si>
    <t>221</t>
  </si>
  <si>
    <t xml:space="preserve">  22102</t>
  </si>
  <si>
    <t xml:space="preserve">    2210201</t>
  </si>
  <si>
    <t>230</t>
  </si>
  <si>
    <t xml:space="preserve">  23090</t>
  </si>
  <si>
    <t xml:space="preserve">    2309007</t>
  </si>
  <si>
    <t>单位名称：市强制隔离戒毒所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</si>
  <si>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</si>
  <si>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</si>
  <si>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</si>
  <si>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</si>
  <si>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</si>
  <si>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</si>
  <si>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</si>
  <si>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</si>
  <si>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</si>
  <si>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</si>
  <si>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</si>
  <si>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</si>
  <si>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</si>
  <si>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</si>
  <si>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</si>
  <si>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</si>
  <si>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</si>
  <si>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</si>
  <si>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基层党组织活动经费</t>
  </si>
  <si>
    <t xml:space="preserve">  机关党员教育经费</t>
  </si>
  <si>
    <t>对个人和家庭的补助</t>
  </si>
  <si>
    <t xml:space="preserve">  遗属补助</t>
  </si>
  <si>
    <t xml:space="preserve">  住房公积金</t>
  </si>
  <si>
    <t xml:space="preserve">  公务交通补贴（车改单位）</t>
  </si>
  <si>
    <t>301</t>
  </si>
  <si>
    <t xml:space="preserve">  30101</t>
  </si>
  <si>
    <t xml:space="preserve">  30102</t>
  </si>
  <si>
    <t xml:space="preserve">  30103</t>
  </si>
  <si>
    <t xml:space="preserve">  30104</t>
  </si>
  <si>
    <t xml:space="preserve">  30199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</si>
  <si>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</si>
  <si>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</si>
  <si>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</si>
  <si>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</si>
  <si>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</si>
  <si>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30211</t>
  </si>
  <si>
    <t xml:space="preserve">  30212</t>
  </si>
  <si>
    <t xml:space="preserve">  30213</t>
  </si>
  <si>
    <t xml:space="preserve">  30215</t>
  </si>
  <si>
    <t xml:space="preserve">  30216</t>
  </si>
  <si>
    <t xml:space="preserve">  30217</t>
  </si>
  <si>
    <t xml:space="preserve">  30228</t>
  </si>
  <si>
    <t xml:space="preserve">  30229</t>
  </si>
  <si>
    <t xml:space="preserve">  30231</t>
  </si>
  <si>
    <t xml:space="preserve">  30241</t>
  </si>
  <si>
    <t xml:space="preserve">  30242</t>
  </si>
  <si>
    <t>303</t>
  </si>
  <si>
    <t xml:space="preserve">  30304</t>
  </si>
  <si>
    <t xml:space="preserve">  30311</t>
  </si>
  <si>
    <t xml:space="preserve">  30315</t>
  </si>
  <si>
    <t>单位名称：市强制隔离戒毒所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</si>
</sst>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￥&quot;* _-#,##0;&quot;￥&quot;* \-#,##0;&quot;￥&quot;* _-&quot;-&quot;;@"/>
    <numFmt numFmtId="185" formatCode="&quot;￥&quot;* _-#,##0.00;&quot;￥&quot;* \-#,##0.00;&quot;￥&quot;* _-&quot;-&quot;??;@"/>
    <numFmt numFmtId="186" formatCode="#,##0.0_ "/>
    <numFmt numFmtId="187" formatCode="0.00_ "/>
    <numFmt numFmtId="188" formatCode=";;"/>
    <numFmt numFmtId="189" formatCode="#,##0.0000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6" fontId="6" fillId="2" borderId="0" xfId="0" applyNumberFormat="1" applyFont="1" applyFill="1" applyAlignment="1" applyProtection="1">
      <alignment horizontal="right" vertical="center"/>
      <protection/>
    </xf>
    <xf numFmtId="186" fontId="4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86" fontId="10" fillId="2" borderId="0" xfId="0" applyNumberFormat="1" applyFont="1" applyFill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6" fillId="2" borderId="0" xfId="0" applyNumberFormat="1" applyFont="1" applyFill="1" applyAlignment="1" applyProtection="1">
      <alignment vertical="center" wrapText="1"/>
      <protection/>
    </xf>
    <xf numFmtId="186" fontId="6" fillId="2" borderId="0" xfId="0" applyNumberFormat="1" applyFont="1" applyFill="1" applyAlignment="1" applyProtection="1">
      <alignment horizontal="right" vertical="center"/>
      <protection/>
    </xf>
    <xf numFmtId="186" fontId="4" fillId="2" borderId="0" xfId="0" applyNumberFormat="1" applyFont="1" applyFill="1" applyAlignment="1" applyProtection="1">
      <alignment horizontal="right" vertical="center"/>
      <protection/>
    </xf>
    <xf numFmtId="2" fontId="0" fillId="2" borderId="5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4" fontId="4" fillId="2" borderId="1" xfId="0" applyNumberFormat="1" applyFont="1" applyFill="1" applyBorder="1" applyAlignment="1" applyProtection="1">
      <alignment horizontal="left" vertical="center" wrapText="1"/>
      <protection/>
    </xf>
    <xf numFmtId="2" fontId="4" fillId="2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2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 wrapText="1"/>
      <protection/>
    </xf>
    <xf numFmtId="188" fontId="4" fillId="2" borderId="1" xfId="0" applyNumberFormat="1" applyFont="1" applyFill="1" applyBorder="1" applyAlignment="1" applyProtection="1">
      <alignment horizontal="left" vertical="center" wrapText="1"/>
      <protection/>
    </xf>
    <xf numFmtId="2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4" fillId="2" borderId="5" xfId="0" applyNumberFormat="1" applyFont="1" applyFill="1" applyBorder="1" applyAlignment="1" applyProtection="1">
      <alignment horizontal="left" vertical="center" wrapText="1"/>
      <protection/>
    </xf>
    <xf numFmtId="188" fontId="4" fillId="2" borderId="5" xfId="0" applyNumberFormat="1" applyFont="1" applyFill="1" applyBorder="1" applyAlignment="1" applyProtection="1">
      <alignment horizontal="left" vertical="center" wrapText="1"/>
      <protection/>
    </xf>
    <xf numFmtId="2" fontId="4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4" t="s">
        <v>7</v>
      </c>
      <c r="B2" s="84"/>
      <c r="C2" s="84"/>
      <c r="D2" s="84"/>
      <c r="E2" s="84"/>
      <c r="F2" s="8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4"/>
      <c r="B3" s="84"/>
      <c r="C3" s="84"/>
      <c r="D3" s="84"/>
      <c r="E3" s="84"/>
      <c r="F3" s="8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5</v>
      </c>
      <c r="D5" s="77" t="s">
        <v>140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19.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9.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19.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9.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19.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19.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19.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19.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19.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19.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19.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19.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19.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19.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9.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9.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19.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19.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19.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19.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19.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19.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19.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1" t="s">
        <v>87</v>
      </c>
      <c r="B1" s="91"/>
      <c r="C1" s="91"/>
      <c r="D1" s="91"/>
      <c r="E1" s="91"/>
    </row>
    <row r="2" spans="1:5" s="68" customFormat="1" ht="19.5" customHeight="1">
      <c r="A2" s="45" t="s">
        <v>141</v>
      </c>
      <c r="B2" s="46"/>
      <c r="C2" s="47"/>
      <c r="D2" s="48"/>
      <c r="E2" s="49" t="s">
        <v>65</v>
      </c>
    </row>
    <row r="3" spans="1:5" ht="30" customHeight="1">
      <c r="A3" s="93" t="s">
        <v>138</v>
      </c>
      <c r="B3" s="92" t="s">
        <v>33</v>
      </c>
      <c r="C3" s="92" t="s">
        <v>117</v>
      </c>
      <c r="D3" s="92"/>
      <c r="E3" s="92"/>
    </row>
    <row r="4" spans="1:5" ht="30" customHeight="1">
      <c r="A4" s="93"/>
      <c r="B4" s="94"/>
      <c r="C4" s="42" t="s">
        <v>26</v>
      </c>
      <c r="D4" s="22" t="s">
        <v>8</v>
      </c>
      <c r="E4" s="22" t="s">
        <v>77</v>
      </c>
    </row>
    <row r="5" spans="1:5" ht="19.5" customHeight="1">
      <c r="A5" s="55" t="s">
        <v>84</v>
      </c>
      <c r="B5" s="56" t="s">
        <v>84</v>
      </c>
      <c r="C5" s="56">
        <v>1</v>
      </c>
      <c r="D5" s="43">
        <v>2</v>
      </c>
      <c r="E5" s="57">
        <v>3</v>
      </c>
    </row>
    <row r="6" spans="1:5" s="68" customFormat="1" ht="23.25" customHeight="1">
      <c r="A6" s="70"/>
      <c r="B6" s="71"/>
      <c r="C6" s="79"/>
      <c r="D6" s="79"/>
      <c r="E6" s="72"/>
    </row>
    <row r="7" spans="1:6" ht="19.5" customHeight="1">
      <c r="A7" s="12"/>
      <c r="B7" s="23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9.5" customHeight="1">
      <c r="A2" s="52" t="s">
        <v>235</v>
      </c>
      <c r="B2" s="12"/>
      <c r="F2" s="39"/>
      <c r="G2" s="7"/>
      <c r="H2" s="10"/>
      <c r="I2" s="8"/>
      <c r="K2" s="9" t="s">
        <v>65</v>
      </c>
    </row>
    <row r="3" spans="1:11" ht="12" customHeight="1">
      <c r="A3" s="93" t="s">
        <v>113</v>
      </c>
      <c r="B3" s="93"/>
      <c r="C3" s="93"/>
      <c r="D3" s="93"/>
      <c r="E3" s="93"/>
      <c r="F3" s="93" t="s">
        <v>73</v>
      </c>
      <c r="G3" s="93"/>
      <c r="H3" s="93"/>
      <c r="I3" s="93"/>
      <c r="J3" s="99"/>
      <c r="K3" s="93" t="s">
        <v>92</v>
      </c>
    </row>
    <row r="4" spans="1:11" ht="12" customHeight="1">
      <c r="A4" s="93"/>
      <c r="B4" s="93"/>
      <c r="C4" s="93"/>
      <c r="D4" s="93"/>
      <c r="E4" s="93"/>
      <c r="F4" s="93"/>
      <c r="G4" s="93"/>
      <c r="H4" s="93"/>
      <c r="I4" s="93"/>
      <c r="J4" s="99"/>
      <c r="K4" s="93"/>
    </row>
    <row r="5" spans="1:11" ht="25.5" customHeight="1">
      <c r="A5" s="55" t="s">
        <v>26</v>
      </c>
      <c r="B5" s="56" t="s">
        <v>61</v>
      </c>
      <c r="C5" s="56" t="s">
        <v>23</v>
      </c>
      <c r="D5" s="43" t="s">
        <v>105</v>
      </c>
      <c r="E5" s="57" t="s">
        <v>128</v>
      </c>
      <c r="F5" s="55" t="s">
        <v>26</v>
      </c>
      <c r="G5" s="56" t="s">
        <v>61</v>
      </c>
      <c r="H5" s="56" t="s">
        <v>23</v>
      </c>
      <c r="I5" s="43" t="s">
        <v>105</v>
      </c>
      <c r="J5" s="76" t="s">
        <v>128</v>
      </c>
      <c r="K5" s="93"/>
    </row>
    <row r="6" spans="1:11" ht="17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76">
        <v>10</v>
      </c>
      <c r="K6" s="101"/>
    </row>
    <row r="7" spans="1:11" s="68" customFormat="1" ht="12">
      <c r="A7" s="72">
        <v>23</v>
      </c>
      <c r="B7" s="72">
        <v>8</v>
      </c>
      <c r="C7" s="72"/>
      <c r="D7" s="72">
        <v>15</v>
      </c>
      <c r="E7" s="72">
        <v>0</v>
      </c>
      <c r="F7" s="79">
        <v>29</v>
      </c>
      <c r="G7" s="79">
        <v>8</v>
      </c>
      <c r="H7" s="79"/>
      <c r="I7" s="79">
        <v>21</v>
      </c>
      <c r="J7" s="50">
        <v>0</v>
      </c>
      <c r="K7" s="51"/>
    </row>
    <row r="8" spans="1:11" ht="12">
      <c r="A8" s="72">
        <v>23</v>
      </c>
      <c r="B8" s="72">
        <v>8</v>
      </c>
      <c r="C8" s="72"/>
      <c r="D8" s="72">
        <v>15</v>
      </c>
      <c r="E8" s="72">
        <v>0</v>
      </c>
      <c r="F8" s="79">
        <v>29</v>
      </c>
      <c r="G8" s="79">
        <v>8</v>
      </c>
      <c r="H8" s="79"/>
      <c r="I8" s="79">
        <v>21</v>
      </c>
      <c r="J8" s="50">
        <v>0</v>
      </c>
      <c r="K8" s="51"/>
    </row>
    <row r="9" spans="1:11" ht="12">
      <c r="A9" s="72">
        <v>23</v>
      </c>
      <c r="B9" s="72">
        <v>8</v>
      </c>
      <c r="C9" s="72"/>
      <c r="D9" s="72">
        <v>15</v>
      </c>
      <c r="E9" s="72">
        <v>0</v>
      </c>
      <c r="F9" s="79">
        <v>29</v>
      </c>
      <c r="G9" s="79">
        <v>8</v>
      </c>
      <c r="H9" s="79"/>
      <c r="I9" s="79">
        <v>21</v>
      </c>
      <c r="J9" s="50">
        <v>0</v>
      </c>
      <c r="K9" s="51"/>
    </row>
    <row r="10" spans="1:10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22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22.5" customHeight="1">
      <c r="B13" s="12"/>
      <c r="C13" s="12"/>
      <c r="D13" s="12"/>
      <c r="E13" s="12"/>
      <c r="G13" s="12"/>
      <c r="H13" s="12"/>
      <c r="I13" s="12"/>
    </row>
    <row r="14" spans="3:9" ht="22.5" customHeight="1">
      <c r="C14" s="12"/>
      <c r="D14" s="12"/>
      <c r="E14" s="12"/>
      <c r="G14" s="12"/>
      <c r="H14" s="12"/>
      <c r="I14" s="12"/>
    </row>
    <row r="15" spans="3:9" ht="22.5" customHeight="1">
      <c r="C15" s="12"/>
      <c r="D15" s="12"/>
      <c r="E15" s="12"/>
      <c r="G15" s="12"/>
      <c r="H15" s="12"/>
      <c r="I15" s="12"/>
    </row>
    <row r="16" spans="4:10" ht="22.5" customHeight="1">
      <c r="D16" s="12"/>
      <c r="E16" s="12"/>
      <c r="G16" s="12"/>
      <c r="H16" s="12"/>
      <c r="I16" s="12"/>
      <c r="J16" s="12"/>
    </row>
    <row r="17" spans="5:9" ht="22.5" customHeight="1">
      <c r="E17" s="12"/>
      <c r="F17" s="7"/>
      <c r="G17" s="11"/>
      <c r="H17" s="11"/>
      <c r="I17" s="11"/>
    </row>
    <row r="18" spans="7:9" ht="22.5" customHeight="1">
      <c r="G18" s="12"/>
      <c r="H18" s="12"/>
      <c r="I18" s="12"/>
    </row>
    <row r="19" spans="7:9" ht="22.5" customHeight="1">
      <c r="G19" s="12"/>
      <c r="I19" s="12"/>
    </row>
    <row r="20" spans="6:9" ht="22.5" customHeight="1">
      <c r="F20" s="7"/>
      <c r="G20" s="11"/>
      <c r="H20" s="7"/>
      <c r="I20" s="7"/>
    </row>
    <row r="21" ht="22.5" customHeight="1"/>
    <row r="22" ht="22.5" customHeight="1"/>
    <row r="23" ht="22.5" customHeight="1">
      <c r="H23" s="12"/>
    </row>
    <row r="24" ht="22.5" customHeight="1"/>
    <row r="25" spans="6:9" ht="22.5" customHeight="1">
      <c r="F25" s="7"/>
      <c r="G25" s="11"/>
      <c r="H25" s="7"/>
      <c r="I25" s="7"/>
    </row>
    <row r="26" ht="22.5" customHeight="1"/>
    <row r="27" ht="22.5" customHeight="1"/>
    <row r="28" ht="22.5" customHeight="1"/>
    <row r="29" ht="22.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1" t="s">
        <v>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ht="25.5" customHeight="1">
      <c r="Q2" s="33" t="s">
        <v>65</v>
      </c>
    </row>
    <row r="3" spans="1:17" ht="28.5" customHeight="1">
      <c r="A3" s="100" t="s">
        <v>98</v>
      </c>
      <c r="B3" s="100" t="s">
        <v>39</v>
      </c>
      <c r="C3" s="100" t="s">
        <v>136</v>
      </c>
      <c r="D3" s="100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28.5" customHeight="1">
      <c r="A4" s="100"/>
      <c r="B4" s="100"/>
      <c r="C4" s="100"/>
      <c r="D4" s="100" t="s">
        <v>102</v>
      </c>
      <c r="E4" s="100" t="s">
        <v>79</v>
      </c>
      <c r="F4" s="100"/>
      <c r="G4" s="100"/>
      <c r="H4" s="100" t="s">
        <v>41</v>
      </c>
      <c r="I4" s="100" t="s">
        <v>112</v>
      </c>
      <c r="J4" s="100" t="s">
        <v>82</v>
      </c>
      <c r="K4" s="100"/>
      <c r="L4" s="100"/>
      <c r="M4" s="100"/>
      <c r="N4" s="100"/>
      <c r="O4" s="100"/>
      <c r="P4" s="100"/>
      <c r="Q4" s="100"/>
    </row>
    <row r="5" spans="1:17" ht="26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 t="s">
        <v>46</v>
      </c>
      <c r="K5" s="100" t="s">
        <v>10</v>
      </c>
      <c r="L5" s="100" t="s">
        <v>27</v>
      </c>
      <c r="M5" s="100" t="s">
        <v>45</v>
      </c>
      <c r="N5" s="100"/>
      <c r="O5" s="100"/>
      <c r="P5" s="100"/>
      <c r="Q5" s="100"/>
    </row>
    <row r="6" spans="1:17" ht="68.25" customHeight="1">
      <c r="A6" s="100"/>
      <c r="B6" s="100"/>
      <c r="C6" s="100"/>
      <c r="D6" s="100"/>
      <c r="E6" s="35" t="s">
        <v>70</v>
      </c>
      <c r="F6" s="35" t="s">
        <v>94</v>
      </c>
      <c r="G6" s="35" t="s">
        <v>134</v>
      </c>
      <c r="H6" s="100"/>
      <c r="I6" s="100"/>
      <c r="J6" s="100"/>
      <c r="K6" s="100"/>
      <c r="L6" s="100"/>
      <c r="M6" s="35" t="s">
        <v>70</v>
      </c>
      <c r="N6" s="35" t="s">
        <v>35</v>
      </c>
      <c r="O6" s="35" t="s">
        <v>88</v>
      </c>
      <c r="P6" s="35" t="s">
        <v>42</v>
      </c>
      <c r="Q6" s="35" t="s">
        <v>83</v>
      </c>
    </row>
    <row r="7" spans="1:17" ht="20.25" customHeight="1">
      <c r="A7" s="58" t="s">
        <v>84</v>
      </c>
      <c r="B7" s="59" t="s">
        <v>84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36">
        <v>15</v>
      </c>
    </row>
    <row r="8" spans="1:17" s="68" customFormat="1" ht="23.25" customHeight="1">
      <c r="A8" s="70"/>
      <c r="B8" s="70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 formatCells="0" formatColumns="0" formatRows="0"/>
  <mergeCells count="14">
    <mergeCell ref="A3:A6"/>
    <mergeCell ref="B3:B6"/>
    <mergeCell ref="C3:C6"/>
    <mergeCell ref="D4:D6"/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0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3" spans="2:12" ht="64.5" customHeight="1">
      <c r="B3" s="85" t="s">
        <v>63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6" spans="2:12" ht="99.75" customHeight="1">
      <c r="B6" s="86" t="s">
        <v>64</v>
      </c>
      <c r="C6" s="86"/>
      <c r="D6" s="86"/>
      <c r="E6" s="86"/>
      <c r="F6" s="86"/>
      <c r="G6" s="86"/>
      <c r="H6" s="86"/>
      <c r="I6" s="86"/>
      <c r="J6" s="86"/>
      <c r="K6" s="86"/>
      <c r="L6" s="86"/>
    </row>
    <row r="8" spans="2:12" ht="99.75" customHeight="1">
      <c r="B8" s="87" t="s">
        <v>78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10" spans="2:12" ht="99.75" customHeight="1">
      <c r="B10" s="87" t="s">
        <v>44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</row>
  </sheetData>
  <sheetProtection formatCells="0" formatColumns="0" formatRows="0"/>
  <mergeCells count="4"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22">
      <selection activeCell="B16" sqref="B16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91" t="s">
        <v>62</v>
      </c>
      <c r="B1" s="91"/>
      <c r="C1" s="91"/>
      <c r="D1" s="9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39" t="s">
        <v>141</v>
      </c>
      <c r="B3" s="1"/>
      <c r="C3" s="1"/>
      <c r="D3" s="2" t="s">
        <v>120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88" t="s">
        <v>110</v>
      </c>
      <c r="B4" s="89"/>
      <c r="C4" s="90" t="s">
        <v>40</v>
      </c>
      <c r="D4" s="9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0</v>
      </c>
      <c r="B5" s="28" t="s">
        <v>56</v>
      </c>
      <c r="C5" s="15" t="s">
        <v>0</v>
      </c>
      <c r="D5" s="20" t="s">
        <v>56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2" customFormat="1" ht="22.5" customHeight="1">
      <c r="A6" s="62" t="s">
        <v>18</v>
      </c>
      <c r="B6" s="79">
        <v>1586.22</v>
      </c>
      <c r="C6" s="80" t="s">
        <v>14</v>
      </c>
      <c r="D6" s="79">
        <v>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</row>
    <row r="7" spans="1:254" s="82" customFormat="1" ht="22.5" customHeight="1">
      <c r="A7" s="78" t="s">
        <v>81</v>
      </c>
      <c r="B7" s="79">
        <v>1573.92</v>
      </c>
      <c r="C7" s="80" t="s">
        <v>20</v>
      </c>
      <c r="D7" s="79">
        <v>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</row>
    <row r="8" spans="1:254" s="82" customFormat="1" ht="22.5" customHeight="1">
      <c r="A8" s="78" t="s">
        <v>66</v>
      </c>
      <c r="B8" s="79">
        <v>12.3</v>
      </c>
      <c r="C8" s="80" t="s">
        <v>111</v>
      </c>
      <c r="D8" s="79">
        <v>0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</row>
    <row r="9" spans="1:254" s="82" customFormat="1" ht="22.5" customHeight="1">
      <c r="A9" s="78" t="s">
        <v>90</v>
      </c>
      <c r="B9" s="79">
        <v>0</v>
      </c>
      <c r="C9" s="80" t="s">
        <v>59</v>
      </c>
      <c r="D9" s="79">
        <v>1494.13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</row>
    <row r="10" spans="1:254" s="82" customFormat="1" ht="22.5" customHeight="1">
      <c r="A10" s="78" t="s">
        <v>53</v>
      </c>
      <c r="B10" s="79">
        <v>57</v>
      </c>
      <c r="C10" s="80" t="s">
        <v>95</v>
      </c>
      <c r="D10" s="79"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</row>
    <row r="11" spans="1:254" s="82" customFormat="1" ht="22.5" customHeight="1">
      <c r="A11" s="78" t="s">
        <v>116</v>
      </c>
      <c r="B11" s="79">
        <v>0</v>
      </c>
      <c r="C11" s="80" t="s">
        <v>19</v>
      </c>
      <c r="D11" s="79">
        <v>0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</row>
    <row r="12" spans="1:254" s="82" customFormat="1" ht="22.5" customHeight="1">
      <c r="A12" s="78" t="s">
        <v>11</v>
      </c>
      <c r="B12" s="79">
        <v>0</v>
      </c>
      <c r="C12" s="80" t="s">
        <v>124</v>
      </c>
      <c r="D12" s="79">
        <v>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</row>
    <row r="13" spans="1:254" s="82" customFormat="1" ht="22.5" customHeight="1">
      <c r="A13" s="65" t="s">
        <v>3</v>
      </c>
      <c r="B13" s="79">
        <v>0</v>
      </c>
      <c r="C13" s="80" t="s">
        <v>71</v>
      </c>
      <c r="D13" s="79">
        <v>1.9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</row>
    <row r="14" spans="1:254" s="82" customFormat="1" ht="22.5" customHeight="1">
      <c r="A14" s="78"/>
      <c r="B14" s="60"/>
      <c r="C14" s="80" t="s">
        <v>29</v>
      </c>
      <c r="D14" s="79">
        <v>0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</row>
    <row r="15" spans="1:254" s="82" customFormat="1" ht="22.5" customHeight="1">
      <c r="A15" s="78"/>
      <c r="B15" s="79"/>
      <c r="C15" s="80" t="s">
        <v>60</v>
      </c>
      <c r="D15" s="79">
        <v>74.65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</row>
    <row r="16" spans="1:254" s="82" customFormat="1" ht="22.5" customHeight="1">
      <c r="A16" s="78"/>
      <c r="B16" s="79"/>
      <c r="C16" s="80" t="s">
        <v>52</v>
      </c>
      <c r="D16" s="79">
        <v>0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</row>
    <row r="17" spans="1:254" s="82" customFormat="1" ht="22.5" customHeight="1">
      <c r="A17" s="78"/>
      <c r="B17" s="79"/>
      <c r="C17" s="80" t="s">
        <v>125</v>
      </c>
      <c r="D17" s="79">
        <v>0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</row>
    <row r="18" spans="1:254" s="82" customFormat="1" ht="22.5" customHeight="1">
      <c r="A18" s="78"/>
      <c r="B18" s="79"/>
      <c r="C18" s="80" t="s">
        <v>104</v>
      </c>
      <c r="D18" s="79">
        <v>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</row>
    <row r="19" spans="1:254" s="82" customFormat="1" ht="22.5" customHeight="1">
      <c r="A19" s="78"/>
      <c r="B19" s="79"/>
      <c r="C19" s="80" t="s">
        <v>37</v>
      </c>
      <c r="D19" s="79">
        <v>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</row>
    <row r="20" spans="1:254" s="82" customFormat="1" ht="22.5" customHeight="1">
      <c r="A20" s="78"/>
      <c r="B20" s="79"/>
      <c r="C20" s="80" t="s">
        <v>50</v>
      </c>
      <c r="D20" s="79">
        <v>0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</row>
    <row r="21" spans="1:254" s="82" customFormat="1" ht="22.5" customHeight="1">
      <c r="A21" s="78"/>
      <c r="B21" s="79"/>
      <c r="C21" s="83" t="s">
        <v>43</v>
      </c>
      <c r="D21" s="79">
        <v>0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</row>
    <row r="22" spans="1:254" s="82" customFormat="1" ht="22.5" customHeight="1">
      <c r="A22" s="78"/>
      <c r="B22" s="79"/>
      <c r="C22" s="83" t="s">
        <v>123</v>
      </c>
      <c r="D22" s="79">
        <v>0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</row>
    <row r="23" spans="1:254" s="82" customFormat="1" ht="22.5" customHeight="1">
      <c r="A23" s="78"/>
      <c r="B23" s="79"/>
      <c r="C23" s="83" t="s">
        <v>109</v>
      </c>
      <c r="D23" s="79">
        <v>0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</row>
    <row r="24" spans="1:254" s="82" customFormat="1" ht="22.5" customHeight="1">
      <c r="A24" s="78"/>
      <c r="B24" s="79"/>
      <c r="C24" s="83" t="s">
        <v>85</v>
      </c>
      <c r="D24" s="79">
        <v>0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</row>
    <row r="25" spans="1:254" s="82" customFormat="1" ht="22.5" customHeight="1">
      <c r="A25" s="78"/>
      <c r="B25" s="79"/>
      <c r="C25" s="83" t="s">
        <v>106</v>
      </c>
      <c r="D25" s="79">
        <v>72.54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</row>
    <row r="26" spans="1:254" s="82" customFormat="1" ht="22.5" customHeight="1">
      <c r="A26" s="83"/>
      <c r="B26" s="60"/>
      <c r="C26" s="83" t="s">
        <v>47</v>
      </c>
      <c r="D26" s="64">
        <v>0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</row>
    <row r="27" spans="1:254" s="82" customFormat="1" ht="22.5" customHeight="1">
      <c r="A27" s="83"/>
      <c r="B27" s="60"/>
      <c r="C27" s="63" t="s">
        <v>97</v>
      </c>
      <c r="D27" s="79">
        <v>0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</row>
    <row r="28" spans="1:254" s="82" customFormat="1" ht="22.5" customHeight="1">
      <c r="A28" s="83"/>
      <c r="B28" s="60"/>
      <c r="C28" s="83" t="s">
        <v>101</v>
      </c>
      <c r="D28" s="61">
        <v>0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  <c r="IS28" s="81"/>
      <c r="IT28" s="81"/>
    </row>
    <row r="29" spans="1:254" s="82" customFormat="1" ht="22.5" customHeight="1">
      <c r="A29" s="66"/>
      <c r="B29" s="60"/>
      <c r="C29" s="63" t="s">
        <v>114</v>
      </c>
      <c r="D29" s="64">
        <v>0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</row>
    <row r="30" spans="1:254" s="82" customFormat="1" ht="22.5" customHeight="1">
      <c r="A30" s="78"/>
      <c r="B30" s="79"/>
      <c r="C30" s="63" t="s">
        <v>32</v>
      </c>
      <c r="D30" s="64">
        <v>38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</row>
    <row r="31" spans="1:254" s="82" customFormat="1" ht="22.5" customHeight="1">
      <c r="A31" s="78"/>
      <c r="B31" s="79"/>
      <c r="C31" s="63" t="s">
        <v>122</v>
      </c>
      <c r="D31" s="64">
        <v>0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</row>
    <row r="32" spans="1:254" s="82" customFormat="1" ht="22.5" customHeight="1">
      <c r="A32" s="78"/>
      <c r="B32" s="79"/>
      <c r="C32" s="63" t="s">
        <v>100</v>
      </c>
      <c r="D32" s="64">
        <v>0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</row>
    <row r="33" spans="1:254" s="82" customFormat="1" ht="22.5" customHeight="1">
      <c r="A33" s="78"/>
      <c r="B33" s="79"/>
      <c r="C33" s="63" t="s">
        <v>72</v>
      </c>
      <c r="D33" s="79">
        <v>0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</row>
    <row r="34" spans="1:254" s="6" customFormat="1" ht="22.5" customHeight="1">
      <c r="A34" s="21" t="s">
        <v>25</v>
      </c>
      <c r="B34" s="32">
        <f>SUM(B6+B9+B10+B11+B12+B13)</f>
        <v>1643.22</v>
      </c>
      <c r="C34" s="21" t="s">
        <v>21</v>
      </c>
      <c r="D34" s="31">
        <f>SUM(D6+D7+D8+D9+D10+D11+D12+D13+D14+D15+D16+D17+D18+D19+D20+D21+D22+D23+D24+D25+D26+D27+D28+D29+D30+D31+D32+D33)</f>
        <v>1681.2200000000003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2" customFormat="1" ht="21.75" customHeight="1">
      <c r="A35" s="67" t="s">
        <v>107</v>
      </c>
      <c r="B35" s="79">
        <v>38</v>
      </c>
      <c r="C35" s="80" t="s">
        <v>132</v>
      </c>
      <c r="D35" s="60">
        <f>B36-D34</f>
        <v>0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</row>
    <row r="36" spans="1:254" s="6" customFormat="1" ht="21.75" customHeight="1">
      <c r="A36" s="19" t="s">
        <v>139</v>
      </c>
      <c r="B36" s="29">
        <f>SUM(B34+B35)</f>
        <v>1681.22</v>
      </c>
      <c r="C36" s="15" t="s">
        <v>22</v>
      </c>
      <c r="D36" s="31">
        <f>SUM(D34+D35)</f>
        <v>1681.2200000000003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1" t="s">
        <v>118</v>
      </c>
      <c r="B1" s="91"/>
      <c r="C1" s="91"/>
      <c r="D1" s="91"/>
      <c r="E1" s="91"/>
      <c r="F1" s="9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39" t="s">
        <v>141</v>
      </c>
      <c r="B3" s="1"/>
      <c r="C3" s="1"/>
      <c r="E3" s="1"/>
      <c r="F3" s="2" t="s">
        <v>120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88" t="s">
        <v>110</v>
      </c>
      <c r="B4" s="88"/>
      <c r="C4" s="90" t="s">
        <v>40</v>
      </c>
      <c r="D4" s="90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0</v>
      </c>
      <c r="B5" s="15" t="s">
        <v>56</v>
      </c>
      <c r="C5" s="15" t="s">
        <v>0</v>
      </c>
      <c r="D5" s="40" t="s">
        <v>68</v>
      </c>
      <c r="E5" s="18" t="s">
        <v>12</v>
      </c>
      <c r="F5" s="18" t="s">
        <v>36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8" customFormat="1" ht="22.5" customHeight="1">
      <c r="A6" s="69" t="s">
        <v>126</v>
      </c>
      <c r="B6" s="79">
        <v>1586.22</v>
      </c>
      <c r="C6" s="83" t="s">
        <v>14</v>
      </c>
      <c r="D6" s="79">
        <v>0</v>
      </c>
      <c r="E6" s="79">
        <v>0</v>
      </c>
      <c r="F6" s="79">
        <v>0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</row>
    <row r="7" spans="1:254" s="68" customFormat="1" ht="22.5" customHeight="1">
      <c r="A7" s="78" t="s">
        <v>49</v>
      </c>
      <c r="B7" s="79">
        <v>1586.22</v>
      </c>
      <c r="C7" s="83" t="s">
        <v>20</v>
      </c>
      <c r="D7" s="79">
        <v>0</v>
      </c>
      <c r="E7" s="79">
        <v>0</v>
      </c>
      <c r="F7" s="79">
        <v>0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</row>
    <row r="8" spans="1:254" s="68" customFormat="1" ht="22.5" customHeight="1">
      <c r="A8" s="78" t="s">
        <v>135</v>
      </c>
      <c r="B8" s="79">
        <v>0</v>
      </c>
      <c r="C8" s="83" t="s">
        <v>111</v>
      </c>
      <c r="D8" s="79">
        <v>0</v>
      </c>
      <c r="E8" s="79">
        <v>0</v>
      </c>
      <c r="F8" s="79">
        <v>0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</row>
    <row r="9" spans="1:254" s="68" customFormat="1" ht="22.5" customHeight="1">
      <c r="A9" s="78"/>
      <c r="B9" s="79"/>
      <c r="C9" s="83" t="s">
        <v>59</v>
      </c>
      <c r="D9" s="79">
        <v>1437.13</v>
      </c>
      <c r="E9" s="79">
        <v>1437.13</v>
      </c>
      <c r="F9" s="79">
        <v>0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</row>
    <row r="10" spans="1:254" s="68" customFormat="1" ht="22.5" customHeight="1">
      <c r="A10" s="78" t="s">
        <v>51</v>
      </c>
      <c r="B10" s="79">
        <v>38</v>
      </c>
      <c r="C10" s="83" t="s">
        <v>95</v>
      </c>
      <c r="D10" s="79">
        <v>0</v>
      </c>
      <c r="E10" s="79">
        <v>0</v>
      </c>
      <c r="F10" s="79">
        <v>0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</row>
    <row r="11" spans="1:254" s="68" customFormat="1" ht="22.5" customHeight="1">
      <c r="A11" s="78" t="s">
        <v>49</v>
      </c>
      <c r="B11" s="79">
        <v>38</v>
      </c>
      <c r="C11" s="83" t="s">
        <v>19</v>
      </c>
      <c r="D11" s="79">
        <v>0</v>
      </c>
      <c r="E11" s="79">
        <v>0</v>
      </c>
      <c r="F11" s="79">
        <v>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</row>
    <row r="12" spans="1:254" s="68" customFormat="1" ht="22.5" customHeight="1">
      <c r="A12" s="78" t="s">
        <v>135</v>
      </c>
      <c r="B12" s="79">
        <v>0</v>
      </c>
      <c r="C12" s="83" t="s">
        <v>124</v>
      </c>
      <c r="D12" s="79">
        <v>0</v>
      </c>
      <c r="E12" s="79">
        <v>0</v>
      </c>
      <c r="F12" s="79">
        <v>0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</row>
    <row r="13" spans="1:254" s="68" customFormat="1" ht="22.5" customHeight="1">
      <c r="A13" s="65"/>
      <c r="B13" s="79"/>
      <c r="C13" s="83" t="s">
        <v>71</v>
      </c>
      <c r="D13" s="79">
        <v>1.9</v>
      </c>
      <c r="E13" s="79">
        <v>1.9</v>
      </c>
      <c r="F13" s="79">
        <v>0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</row>
    <row r="14" spans="1:254" s="68" customFormat="1" ht="22.5" customHeight="1">
      <c r="A14" s="78"/>
      <c r="B14" s="60"/>
      <c r="C14" s="83" t="s">
        <v>29</v>
      </c>
      <c r="D14" s="79">
        <v>0</v>
      </c>
      <c r="E14" s="79">
        <v>0</v>
      </c>
      <c r="F14" s="79">
        <v>0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</row>
    <row r="15" spans="1:254" s="68" customFormat="1" ht="22.5" customHeight="1">
      <c r="A15" s="78"/>
      <c r="B15" s="79"/>
      <c r="C15" s="83" t="s">
        <v>60</v>
      </c>
      <c r="D15" s="79">
        <v>74.65</v>
      </c>
      <c r="E15" s="79">
        <v>74.65</v>
      </c>
      <c r="F15" s="79">
        <v>0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</row>
    <row r="16" spans="1:254" s="68" customFormat="1" ht="22.5" customHeight="1">
      <c r="A16" s="78"/>
      <c r="B16" s="79"/>
      <c r="C16" s="83" t="s">
        <v>52</v>
      </c>
      <c r="D16" s="79">
        <v>0</v>
      </c>
      <c r="E16" s="79">
        <v>0</v>
      </c>
      <c r="F16" s="79">
        <v>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</row>
    <row r="17" spans="1:254" s="68" customFormat="1" ht="22.5" customHeight="1">
      <c r="A17" s="78"/>
      <c r="B17" s="79"/>
      <c r="C17" s="83" t="s">
        <v>125</v>
      </c>
      <c r="D17" s="79">
        <v>0</v>
      </c>
      <c r="E17" s="79">
        <v>0</v>
      </c>
      <c r="F17" s="79">
        <v>0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</row>
    <row r="18" spans="1:254" s="68" customFormat="1" ht="22.5" customHeight="1">
      <c r="A18" s="78"/>
      <c r="B18" s="79"/>
      <c r="C18" s="83" t="s">
        <v>104</v>
      </c>
      <c r="D18" s="79">
        <v>0</v>
      </c>
      <c r="E18" s="79">
        <v>0</v>
      </c>
      <c r="F18" s="79">
        <v>0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</row>
    <row r="19" spans="1:254" s="68" customFormat="1" ht="22.5" customHeight="1">
      <c r="A19" s="78"/>
      <c r="B19" s="79"/>
      <c r="C19" s="83" t="s">
        <v>37</v>
      </c>
      <c r="D19" s="79">
        <v>0</v>
      </c>
      <c r="E19" s="79">
        <v>0</v>
      </c>
      <c r="F19" s="79">
        <v>0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</row>
    <row r="20" spans="1:254" s="68" customFormat="1" ht="22.5" customHeight="1">
      <c r="A20" s="78"/>
      <c r="B20" s="79"/>
      <c r="C20" s="83" t="s">
        <v>50</v>
      </c>
      <c r="D20" s="79">
        <v>0</v>
      </c>
      <c r="E20" s="79">
        <v>0</v>
      </c>
      <c r="F20" s="79">
        <v>0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</row>
    <row r="21" spans="1:254" s="68" customFormat="1" ht="22.5" customHeight="1">
      <c r="A21" s="78"/>
      <c r="B21" s="79"/>
      <c r="C21" s="83" t="s">
        <v>43</v>
      </c>
      <c r="D21" s="79">
        <v>0</v>
      </c>
      <c r="E21" s="79">
        <v>0</v>
      </c>
      <c r="F21" s="79">
        <v>0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</row>
    <row r="22" spans="1:254" s="68" customFormat="1" ht="22.5" customHeight="1">
      <c r="A22" s="78"/>
      <c r="B22" s="79"/>
      <c r="C22" s="83" t="s">
        <v>123</v>
      </c>
      <c r="D22" s="79">
        <v>0</v>
      </c>
      <c r="E22" s="79">
        <v>0</v>
      </c>
      <c r="F22" s="79">
        <v>0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</row>
    <row r="23" spans="1:254" s="68" customFormat="1" ht="22.5" customHeight="1">
      <c r="A23" s="78"/>
      <c r="B23" s="79"/>
      <c r="C23" s="83" t="s">
        <v>109</v>
      </c>
      <c r="D23" s="79">
        <v>0</v>
      </c>
      <c r="E23" s="79">
        <v>0</v>
      </c>
      <c r="F23" s="79">
        <v>0</v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</row>
    <row r="24" spans="1:254" s="68" customFormat="1" ht="22.5" customHeight="1">
      <c r="A24" s="78"/>
      <c r="B24" s="79"/>
      <c r="C24" s="83" t="s">
        <v>85</v>
      </c>
      <c r="D24" s="79">
        <v>0</v>
      </c>
      <c r="E24" s="79">
        <v>0</v>
      </c>
      <c r="F24" s="79">
        <v>0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</row>
    <row r="25" spans="1:254" s="68" customFormat="1" ht="22.5" customHeight="1">
      <c r="A25" s="78"/>
      <c r="B25" s="79"/>
      <c r="C25" s="83" t="s">
        <v>106</v>
      </c>
      <c r="D25" s="79">
        <v>72.54</v>
      </c>
      <c r="E25" s="79">
        <v>72.54</v>
      </c>
      <c r="F25" s="79">
        <v>0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</row>
    <row r="26" spans="1:254" s="68" customFormat="1" ht="22.5" customHeight="1">
      <c r="A26" s="83"/>
      <c r="B26" s="60"/>
      <c r="C26" s="83" t="s">
        <v>47</v>
      </c>
      <c r="D26" s="79">
        <v>0</v>
      </c>
      <c r="E26" s="79">
        <v>0</v>
      </c>
      <c r="F26" s="79">
        <v>0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</row>
    <row r="27" spans="1:254" s="68" customFormat="1" ht="22.5" customHeight="1">
      <c r="A27" s="83"/>
      <c r="B27" s="60"/>
      <c r="C27" s="83" t="s">
        <v>97</v>
      </c>
      <c r="D27" s="79">
        <v>0</v>
      </c>
      <c r="E27" s="79">
        <v>0</v>
      </c>
      <c r="F27" s="79">
        <v>0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</row>
    <row r="28" spans="1:254" s="68" customFormat="1" ht="22.5" customHeight="1">
      <c r="A28" s="83"/>
      <c r="B28" s="60"/>
      <c r="C28" s="83" t="s">
        <v>101</v>
      </c>
      <c r="D28" s="79">
        <v>0</v>
      </c>
      <c r="E28" s="79">
        <v>0</v>
      </c>
      <c r="F28" s="79">
        <v>0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  <c r="IS28" s="81"/>
      <c r="IT28" s="81"/>
    </row>
    <row r="29" spans="1:254" s="68" customFormat="1" ht="22.5" customHeight="1">
      <c r="A29" s="66"/>
      <c r="B29" s="60"/>
      <c r="C29" s="83" t="s">
        <v>114</v>
      </c>
      <c r="D29" s="79">
        <v>0</v>
      </c>
      <c r="E29" s="79">
        <v>0</v>
      </c>
      <c r="F29" s="79">
        <v>0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</row>
    <row r="30" spans="1:254" s="68" customFormat="1" ht="22.5" customHeight="1">
      <c r="A30" s="78"/>
      <c r="B30" s="79"/>
      <c r="C30" s="83" t="s">
        <v>32</v>
      </c>
      <c r="D30" s="79">
        <v>38</v>
      </c>
      <c r="E30" s="79">
        <v>38</v>
      </c>
      <c r="F30" s="79">
        <v>0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</row>
    <row r="31" spans="1:254" s="68" customFormat="1" ht="22.5" customHeight="1">
      <c r="A31" s="78"/>
      <c r="B31" s="79"/>
      <c r="C31" s="83" t="s">
        <v>122</v>
      </c>
      <c r="D31" s="79">
        <v>0</v>
      </c>
      <c r="E31" s="79">
        <v>0</v>
      </c>
      <c r="F31" s="79">
        <v>0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</row>
    <row r="32" spans="1:254" s="68" customFormat="1" ht="22.5" customHeight="1">
      <c r="A32" s="78"/>
      <c r="B32" s="79"/>
      <c r="C32" s="83" t="s">
        <v>100</v>
      </c>
      <c r="D32" s="79">
        <v>0</v>
      </c>
      <c r="E32" s="79">
        <v>0</v>
      </c>
      <c r="F32" s="79">
        <v>0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</row>
    <row r="33" spans="1:254" s="68" customFormat="1" ht="22.5" customHeight="1">
      <c r="A33" s="78"/>
      <c r="B33" s="79"/>
      <c r="C33" s="83" t="s">
        <v>72</v>
      </c>
      <c r="D33" s="79">
        <v>0</v>
      </c>
      <c r="E33" s="79">
        <v>0</v>
      </c>
      <c r="F33" s="79">
        <v>0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</row>
    <row r="34" spans="1:254" ht="22.5" customHeight="1">
      <c r="A34" s="21"/>
      <c r="B34" s="30"/>
      <c r="C34" s="21" t="s">
        <v>21</v>
      </c>
      <c r="D34" s="31">
        <f>SUM(D6+D7+D8+D9+D10+D11+D12+D13+D14+D15+D16+D17+D18+D19+D20+D21+D22+D23+D24+D25+D26+D27+D28+D29+D30+D31+D32+D33)</f>
        <v>1624.2200000000003</v>
      </c>
      <c r="E34" s="31">
        <f>SUM(E6+E7+E8+E9+E10+E11+E12+E13+E14+E15+E16+E17+E18+E19+E20+E21+E22+E23+E24+E25+E26+E27+E28+E29+E30+E31+E32+E33)</f>
        <v>1624.2200000000003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6"/>
      <c r="B35" s="41"/>
      <c r="C35" s="17" t="s">
        <v>132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8" customFormat="1" ht="21.75" customHeight="1">
      <c r="A36" s="66" t="s">
        <v>139</v>
      </c>
      <c r="B36" s="79">
        <v>1624.22</v>
      </c>
      <c r="C36" s="66" t="s">
        <v>22</v>
      </c>
      <c r="D36" s="60">
        <f>SUM(D34+D35)</f>
        <v>1624.2200000000003</v>
      </c>
      <c r="E36" s="60">
        <f>SUM(E34+E35)</f>
        <v>1624.2200000000003</v>
      </c>
      <c r="F36" s="60">
        <f>SUM(F34+F35)</f>
        <v>0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</row>
    <row r="37" spans="1:254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9.5" customHeight="1">
      <c r="A2" s="39" t="s">
        <v>184</v>
      </c>
      <c r="B2" s="11"/>
      <c r="C2" s="10"/>
      <c r="D2" s="8"/>
      <c r="E2" s="8"/>
      <c r="F2" s="8"/>
      <c r="G2" s="9"/>
      <c r="I2" s="9"/>
      <c r="K2" s="9" t="s">
        <v>65</v>
      </c>
    </row>
    <row r="3" spans="1:11" ht="19.5" customHeight="1">
      <c r="A3" s="92" t="s">
        <v>138</v>
      </c>
      <c r="B3" s="92" t="s">
        <v>33</v>
      </c>
      <c r="C3" s="92" t="s">
        <v>26</v>
      </c>
      <c r="D3" s="92" t="s">
        <v>94</v>
      </c>
      <c r="E3" s="92" t="s">
        <v>134</v>
      </c>
      <c r="F3" s="92" t="s">
        <v>36</v>
      </c>
      <c r="G3" s="92" t="s">
        <v>17</v>
      </c>
      <c r="H3" s="92" t="s">
        <v>10</v>
      </c>
      <c r="I3" s="92" t="s">
        <v>27</v>
      </c>
      <c r="J3" s="92" t="s">
        <v>80</v>
      </c>
      <c r="K3" s="93" t="s">
        <v>13</v>
      </c>
    </row>
    <row r="4" spans="1:11" ht="26.25" customHeight="1">
      <c r="A4" s="92"/>
      <c r="B4" s="88"/>
      <c r="C4" s="88"/>
      <c r="D4" s="92"/>
      <c r="E4" s="92"/>
      <c r="F4" s="92"/>
      <c r="G4" s="92"/>
      <c r="H4" s="92"/>
      <c r="I4" s="92"/>
      <c r="J4" s="92"/>
      <c r="K4" s="93"/>
    </row>
    <row r="5" spans="1:11" ht="19.5" customHeight="1">
      <c r="A5" s="15" t="s">
        <v>84</v>
      </c>
      <c r="B5" s="43" t="s">
        <v>84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8" customFormat="1" ht="12">
      <c r="A6" s="70"/>
      <c r="B6" s="71" t="s">
        <v>26</v>
      </c>
      <c r="C6" s="79">
        <v>1681.22</v>
      </c>
      <c r="D6" s="79">
        <v>1573.92</v>
      </c>
      <c r="E6" s="79">
        <v>12.3</v>
      </c>
      <c r="F6" s="79">
        <v>0</v>
      </c>
      <c r="G6" s="79">
        <v>57</v>
      </c>
      <c r="H6" s="72">
        <v>0</v>
      </c>
      <c r="I6" s="72">
        <v>0</v>
      </c>
      <c r="J6" s="72">
        <v>0</v>
      </c>
      <c r="K6" s="72">
        <v>38</v>
      </c>
    </row>
    <row r="7" spans="1:11" ht="12">
      <c r="A7" s="70" t="s">
        <v>163</v>
      </c>
      <c r="B7" s="71" t="s">
        <v>142</v>
      </c>
      <c r="C7" s="79">
        <v>1494.13</v>
      </c>
      <c r="D7" s="79">
        <v>1424.83</v>
      </c>
      <c r="E7" s="79">
        <v>12.3</v>
      </c>
      <c r="F7" s="79">
        <v>0</v>
      </c>
      <c r="G7" s="79">
        <v>57</v>
      </c>
      <c r="H7" s="72">
        <v>0</v>
      </c>
      <c r="I7" s="72">
        <v>0</v>
      </c>
      <c r="J7" s="72">
        <v>0</v>
      </c>
      <c r="K7" s="72">
        <v>0</v>
      </c>
    </row>
    <row r="8" spans="1:11" ht="12">
      <c r="A8" s="70" t="s">
        <v>164</v>
      </c>
      <c r="B8" s="71" t="s">
        <v>143</v>
      </c>
      <c r="C8" s="79">
        <v>1494.13</v>
      </c>
      <c r="D8" s="79">
        <v>1424.83</v>
      </c>
      <c r="E8" s="79">
        <v>12.3</v>
      </c>
      <c r="F8" s="79">
        <v>0</v>
      </c>
      <c r="G8" s="79">
        <v>57</v>
      </c>
      <c r="H8" s="72">
        <v>0</v>
      </c>
      <c r="I8" s="72">
        <v>0</v>
      </c>
      <c r="J8" s="72">
        <v>0</v>
      </c>
      <c r="K8" s="72">
        <v>0</v>
      </c>
    </row>
    <row r="9" spans="1:11" ht="12">
      <c r="A9" s="70" t="s">
        <v>165</v>
      </c>
      <c r="B9" s="71" t="s">
        <v>144</v>
      </c>
      <c r="C9" s="79">
        <v>949.48</v>
      </c>
      <c r="D9" s="79">
        <v>949.48</v>
      </c>
      <c r="E9" s="79">
        <v>0</v>
      </c>
      <c r="F9" s="79">
        <v>0</v>
      </c>
      <c r="G9" s="79">
        <v>0</v>
      </c>
      <c r="H9" s="72">
        <v>0</v>
      </c>
      <c r="I9" s="72">
        <v>0</v>
      </c>
      <c r="J9" s="72">
        <v>0</v>
      </c>
      <c r="K9" s="72">
        <v>0</v>
      </c>
    </row>
    <row r="10" spans="1:11" ht="24">
      <c r="A10" s="70" t="s">
        <v>166</v>
      </c>
      <c r="B10" s="71" t="s">
        <v>145</v>
      </c>
      <c r="C10" s="79">
        <v>78.32</v>
      </c>
      <c r="D10" s="79">
        <v>78.32</v>
      </c>
      <c r="E10" s="79">
        <v>0</v>
      </c>
      <c r="F10" s="79">
        <v>0</v>
      </c>
      <c r="G10" s="79">
        <v>0</v>
      </c>
      <c r="H10" s="72">
        <v>0</v>
      </c>
      <c r="I10" s="72">
        <v>0</v>
      </c>
      <c r="J10" s="72">
        <v>0</v>
      </c>
      <c r="K10" s="72">
        <v>0</v>
      </c>
    </row>
    <row r="11" spans="1:11" ht="12">
      <c r="A11" s="70" t="s">
        <v>167</v>
      </c>
      <c r="B11" s="71" t="s">
        <v>146</v>
      </c>
      <c r="C11" s="79">
        <v>150</v>
      </c>
      <c r="D11" s="79">
        <v>150</v>
      </c>
      <c r="E11" s="79">
        <v>0</v>
      </c>
      <c r="F11" s="79">
        <v>0</v>
      </c>
      <c r="G11" s="79">
        <v>0</v>
      </c>
      <c r="H11" s="72">
        <v>0</v>
      </c>
      <c r="I11" s="72">
        <v>0</v>
      </c>
      <c r="J11" s="72">
        <v>0</v>
      </c>
      <c r="K11" s="72">
        <v>0</v>
      </c>
    </row>
    <row r="12" spans="1:11" ht="12">
      <c r="A12" s="70" t="s">
        <v>168</v>
      </c>
      <c r="B12" s="71" t="s">
        <v>147</v>
      </c>
      <c r="C12" s="79">
        <v>47</v>
      </c>
      <c r="D12" s="79">
        <v>47</v>
      </c>
      <c r="E12" s="79">
        <v>0</v>
      </c>
      <c r="F12" s="79">
        <v>0</v>
      </c>
      <c r="G12" s="79">
        <v>0</v>
      </c>
      <c r="H12" s="72">
        <v>0</v>
      </c>
      <c r="I12" s="72">
        <v>0</v>
      </c>
      <c r="J12" s="72">
        <v>0</v>
      </c>
      <c r="K12" s="72">
        <v>0</v>
      </c>
    </row>
    <row r="13" spans="1:11" ht="12">
      <c r="A13" s="70" t="s">
        <v>169</v>
      </c>
      <c r="B13" s="71" t="s">
        <v>148</v>
      </c>
      <c r="C13" s="79">
        <v>25</v>
      </c>
      <c r="D13" s="79">
        <v>25</v>
      </c>
      <c r="E13" s="79">
        <v>0</v>
      </c>
      <c r="F13" s="79">
        <v>0</v>
      </c>
      <c r="G13" s="79">
        <v>0</v>
      </c>
      <c r="H13" s="72">
        <v>0</v>
      </c>
      <c r="I13" s="72">
        <v>0</v>
      </c>
      <c r="J13" s="72">
        <v>0</v>
      </c>
      <c r="K13" s="72">
        <v>0</v>
      </c>
    </row>
    <row r="14" spans="1:11" ht="12">
      <c r="A14" s="70" t="s">
        <v>170</v>
      </c>
      <c r="B14" s="71" t="s">
        <v>149</v>
      </c>
      <c r="C14" s="79">
        <v>154.33</v>
      </c>
      <c r="D14" s="79">
        <v>85.03</v>
      </c>
      <c r="E14" s="79">
        <v>12.3</v>
      </c>
      <c r="F14" s="79">
        <v>0</v>
      </c>
      <c r="G14" s="79">
        <v>57</v>
      </c>
      <c r="H14" s="72">
        <v>0</v>
      </c>
      <c r="I14" s="72">
        <v>0</v>
      </c>
      <c r="J14" s="72">
        <v>0</v>
      </c>
      <c r="K14" s="72">
        <v>0</v>
      </c>
    </row>
    <row r="15" spans="1:11" ht="12">
      <c r="A15" s="70" t="s">
        <v>171</v>
      </c>
      <c r="B15" s="71" t="s">
        <v>150</v>
      </c>
      <c r="C15" s="79">
        <v>90</v>
      </c>
      <c r="D15" s="79">
        <v>90</v>
      </c>
      <c r="E15" s="79">
        <v>0</v>
      </c>
      <c r="F15" s="79">
        <v>0</v>
      </c>
      <c r="G15" s="79">
        <v>0</v>
      </c>
      <c r="H15" s="72">
        <v>0</v>
      </c>
      <c r="I15" s="72">
        <v>0</v>
      </c>
      <c r="J15" s="72">
        <v>0</v>
      </c>
      <c r="K15" s="72">
        <v>0</v>
      </c>
    </row>
    <row r="16" spans="1:11" ht="12">
      <c r="A16" s="70" t="s">
        <v>172</v>
      </c>
      <c r="B16" s="71" t="s">
        <v>151</v>
      </c>
      <c r="C16" s="79">
        <v>1.9</v>
      </c>
      <c r="D16" s="79">
        <v>1.9</v>
      </c>
      <c r="E16" s="79">
        <v>0</v>
      </c>
      <c r="F16" s="79">
        <v>0</v>
      </c>
      <c r="G16" s="79">
        <v>0</v>
      </c>
      <c r="H16" s="72">
        <v>0</v>
      </c>
      <c r="I16" s="72">
        <v>0</v>
      </c>
      <c r="J16" s="72">
        <v>0</v>
      </c>
      <c r="K16" s="72">
        <v>0</v>
      </c>
    </row>
    <row r="17" spans="1:11" ht="12">
      <c r="A17" s="70" t="s">
        <v>173</v>
      </c>
      <c r="B17" s="71" t="s">
        <v>152</v>
      </c>
      <c r="C17" s="79">
        <v>1.9</v>
      </c>
      <c r="D17" s="79">
        <v>1.9</v>
      </c>
      <c r="E17" s="79">
        <v>0</v>
      </c>
      <c r="F17" s="79">
        <v>0</v>
      </c>
      <c r="G17" s="79">
        <v>0</v>
      </c>
      <c r="H17" s="72">
        <v>0</v>
      </c>
      <c r="I17" s="72">
        <v>0</v>
      </c>
      <c r="J17" s="72">
        <v>0</v>
      </c>
      <c r="K17" s="72">
        <v>0</v>
      </c>
    </row>
    <row r="18" spans="1:11" ht="12">
      <c r="A18" s="70" t="s">
        <v>174</v>
      </c>
      <c r="B18" s="71" t="s">
        <v>153</v>
      </c>
      <c r="C18" s="79">
        <v>1.9</v>
      </c>
      <c r="D18" s="79">
        <v>1.9</v>
      </c>
      <c r="E18" s="79">
        <v>0</v>
      </c>
      <c r="F18" s="79">
        <v>0</v>
      </c>
      <c r="G18" s="79">
        <v>0</v>
      </c>
      <c r="H18" s="72">
        <v>0</v>
      </c>
      <c r="I18" s="72">
        <v>0</v>
      </c>
      <c r="J18" s="72">
        <v>0</v>
      </c>
      <c r="K18" s="72">
        <v>0</v>
      </c>
    </row>
    <row r="19" spans="1:11" ht="12">
      <c r="A19" s="70" t="s">
        <v>175</v>
      </c>
      <c r="B19" s="71" t="s">
        <v>154</v>
      </c>
      <c r="C19" s="79">
        <v>74.65</v>
      </c>
      <c r="D19" s="79">
        <v>74.65</v>
      </c>
      <c r="E19" s="79">
        <v>0</v>
      </c>
      <c r="F19" s="79">
        <v>0</v>
      </c>
      <c r="G19" s="79">
        <v>0</v>
      </c>
      <c r="H19" s="72">
        <v>0</v>
      </c>
      <c r="I19" s="72">
        <v>0</v>
      </c>
      <c r="J19" s="72">
        <v>0</v>
      </c>
      <c r="K19" s="72">
        <v>0</v>
      </c>
    </row>
    <row r="20" spans="1:11" ht="12">
      <c r="A20" s="70" t="s">
        <v>176</v>
      </c>
      <c r="B20" s="71" t="s">
        <v>155</v>
      </c>
      <c r="C20" s="79">
        <v>74.65</v>
      </c>
      <c r="D20" s="79">
        <v>74.65</v>
      </c>
      <c r="E20" s="79">
        <v>0</v>
      </c>
      <c r="F20" s="79">
        <v>0</v>
      </c>
      <c r="G20" s="79">
        <v>0</v>
      </c>
      <c r="H20" s="72">
        <v>0</v>
      </c>
      <c r="I20" s="72">
        <v>0</v>
      </c>
      <c r="J20" s="72">
        <v>0</v>
      </c>
      <c r="K20" s="72">
        <v>0</v>
      </c>
    </row>
    <row r="21" spans="1:11" ht="12">
      <c r="A21" s="70" t="s">
        <v>177</v>
      </c>
      <c r="B21" s="71" t="s">
        <v>156</v>
      </c>
      <c r="C21" s="79">
        <v>74.65</v>
      </c>
      <c r="D21" s="79">
        <v>74.65</v>
      </c>
      <c r="E21" s="79">
        <v>0</v>
      </c>
      <c r="F21" s="79">
        <v>0</v>
      </c>
      <c r="G21" s="79">
        <v>0</v>
      </c>
      <c r="H21" s="72">
        <v>0</v>
      </c>
      <c r="I21" s="72">
        <v>0</v>
      </c>
      <c r="J21" s="72">
        <v>0</v>
      </c>
      <c r="K21" s="72">
        <v>0</v>
      </c>
    </row>
    <row r="22" spans="1:11" ht="12">
      <c r="A22" s="70" t="s">
        <v>178</v>
      </c>
      <c r="B22" s="71" t="s">
        <v>157</v>
      </c>
      <c r="C22" s="79">
        <v>72.54</v>
      </c>
      <c r="D22" s="79">
        <v>72.54</v>
      </c>
      <c r="E22" s="79">
        <v>0</v>
      </c>
      <c r="F22" s="79">
        <v>0</v>
      </c>
      <c r="G22" s="79">
        <v>0</v>
      </c>
      <c r="H22" s="72">
        <v>0</v>
      </c>
      <c r="I22" s="72">
        <v>0</v>
      </c>
      <c r="J22" s="72">
        <v>0</v>
      </c>
      <c r="K22" s="72">
        <v>0</v>
      </c>
    </row>
    <row r="23" spans="1:11" ht="12">
      <c r="A23" s="70" t="s">
        <v>179</v>
      </c>
      <c r="B23" s="71" t="s">
        <v>158</v>
      </c>
      <c r="C23" s="79">
        <v>72.54</v>
      </c>
      <c r="D23" s="79">
        <v>72.54</v>
      </c>
      <c r="E23" s="79">
        <v>0</v>
      </c>
      <c r="F23" s="79">
        <v>0</v>
      </c>
      <c r="G23" s="79">
        <v>0</v>
      </c>
      <c r="H23" s="72">
        <v>0</v>
      </c>
      <c r="I23" s="72">
        <v>0</v>
      </c>
      <c r="J23" s="72">
        <v>0</v>
      </c>
      <c r="K23" s="72">
        <v>0</v>
      </c>
    </row>
    <row r="24" spans="1:11" ht="12">
      <c r="A24" s="70" t="s">
        <v>180</v>
      </c>
      <c r="B24" s="71" t="s">
        <v>159</v>
      </c>
      <c r="C24" s="79">
        <v>72.54</v>
      </c>
      <c r="D24" s="79">
        <v>72.54</v>
      </c>
      <c r="E24" s="79">
        <v>0</v>
      </c>
      <c r="F24" s="79">
        <v>0</v>
      </c>
      <c r="G24" s="79">
        <v>0</v>
      </c>
      <c r="H24" s="72">
        <v>0</v>
      </c>
      <c r="I24" s="72">
        <v>0</v>
      </c>
      <c r="J24" s="72">
        <v>0</v>
      </c>
      <c r="K24" s="72">
        <v>0</v>
      </c>
    </row>
    <row r="25" spans="1:11" ht="12">
      <c r="A25" s="70" t="s">
        <v>181</v>
      </c>
      <c r="B25" s="71" t="s">
        <v>160</v>
      </c>
      <c r="C25" s="79">
        <v>38</v>
      </c>
      <c r="D25" s="79">
        <v>0</v>
      </c>
      <c r="E25" s="79">
        <v>0</v>
      </c>
      <c r="F25" s="79">
        <v>0</v>
      </c>
      <c r="G25" s="79">
        <v>0</v>
      </c>
      <c r="H25" s="72">
        <v>0</v>
      </c>
      <c r="I25" s="72">
        <v>0</v>
      </c>
      <c r="J25" s="72">
        <v>0</v>
      </c>
      <c r="K25" s="72">
        <v>38</v>
      </c>
    </row>
    <row r="26" spans="1:11" ht="12">
      <c r="A26" s="70" t="s">
        <v>182</v>
      </c>
      <c r="B26" s="71" t="s">
        <v>161</v>
      </c>
      <c r="C26" s="79">
        <v>38</v>
      </c>
      <c r="D26" s="79">
        <v>0</v>
      </c>
      <c r="E26" s="79">
        <v>0</v>
      </c>
      <c r="F26" s="79">
        <v>0</v>
      </c>
      <c r="G26" s="79">
        <v>0</v>
      </c>
      <c r="H26" s="72">
        <v>0</v>
      </c>
      <c r="I26" s="72">
        <v>0</v>
      </c>
      <c r="J26" s="72">
        <v>0</v>
      </c>
      <c r="K26" s="72">
        <v>38</v>
      </c>
    </row>
    <row r="27" spans="1:11" ht="12">
      <c r="A27" s="70" t="s">
        <v>183</v>
      </c>
      <c r="B27" s="71" t="s">
        <v>162</v>
      </c>
      <c r="C27" s="79">
        <v>38</v>
      </c>
      <c r="D27" s="79">
        <v>0</v>
      </c>
      <c r="E27" s="79">
        <v>0</v>
      </c>
      <c r="F27" s="79">
        <v>0</v>
      </c>
      <c r="G27" s="79">
        <v>0</v>
      </c>
      <c r="H27" s="72">
        <v>0</v>
      </c>
      <c r="I27" s="72">
        <v>0</v>
      </c>
      <c r="J27" s="72">
        <v>0</v>
      </c>
      <c r="K27" s="72">
        <v>38</v>
      </c>
    </row>
  </sheetData>
  <sheetProtection formatCells="0" formatColumns="0" formatRows="0"/>
  <mergeCells count="12">
    <mergeCell ref="A3:A4"/>
    <mergeCell ref="D3:D4"/>
    <mergeCell ref="I3:I4"/>
    <mergeCell ref="J3:J4"/>
    <mergeCell ref="K3:K4"/>
    <mergeCell ref="A1:K1"/>
    <mergeCell ref="E3:E4"/>
    <mergeCell ref="F3:F4"/>
    <mergeCell ref="G3:G4"/>
    <mergeCell ref="H3:H4"/>
    <mergeCell ref="B3:B4"/>
    <mergeCell ref="C3:C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1" t="s">
        <v>58</v>
      </c>
      <c r="B1" s="91"/>
      <c r="C1" s="91"/>
      <c r="D1" s="91"/>
      <c r="E1" s="91"/>
    </row>
    <row r="2" spans="1:5" ht="19.5" customHeight="1">
      <c r="A2" s="39" t="s">
        <v>184</v>
      </c>
      <c r="B2" s="7"/>
      <c r="C2" s="10"/>
      <c r="D2" s="8"/>
      <c r="E2" s="9" t="s">
        <v>65</v>
      </c>
    </row>
    <row r="3" spans="1:5" ht="15.75" customHeight="1">
      <c r="A3" s="93" t="s">
        <v>138</v>
      </c>
      <c r="B3" s="92" t="s">
        <v>33</v>
      </c>
      <c r="C3" s="92" t="s">
        <v>26</v>
      </c>
      <c r="D3" s="93" t="s">
        <v>8</v>
      </c>
      <c r="E3" s="93" t="s">
        <v>77</v>
      </c>
    </row>
    <row r="4" spans="1:5" ht="13.5" customHeight="1">
      <c r="A4" s="93"/>
      <c r="B4" s="94"/>
      <c r="C4" s="94"/>
      <c r="D4" s="93"/>
      <c r="E4" s="93"/>
    </row>
    <row r="5" spans="1:5" ht="19.5" customHeight="1">
      <c r="A5" s="55" t="s">
        <v>84</v>
      </c>
      <c r="B5" s="56" t="s">
        <v>84</v>
      </c>
      <c r="C5" s="56">
        <v>1</v>
      </c>
      <c r="D5" s="43">
        <v>2</v>
      </c>
      <c r="E5" s="57">
        <v>3</v>
      </c>
    </row>
    <row r="6" spans="1:5" s="68" customFormat="1" ht="12">
      <c r="A6" s="70"/>
      <c r="B6" s="71" t="s">
        <v>26</v>
      </c>
      <c r="C6" s="79">
        <v>1681.22</v>
      </c>
      <c r="D6" s="79">
        <v>1123.49</v>
      </c>
      <c r="E6" s="72">
        <v>557.73</v>
      </c>
    </row>
    <row r="7" spans="1:6" ht="12">
      <c r="A7" s="70" t="s">
        <v>163</v>
      </c>
      <c r="B7" s="71" t="s">
        <v>142</v>
      </c>
      <c r="C7" s="79">
        <v>1494.13</v>
      </c>
      <c r="D7" s="79">
        <v>976.3</v>
      </c>
      <c r="E7" s="72">
        <v>517.83</v>
      </c>
      <c r="F7" s="12"/>
    </row>
    <row r="8" spans="1:7" ht="12">
      <c r="A8" s="70" t="s">
        <v>164</v>
      </c>
      <c r="B8" s="71" t="s">
        <v>143</v>
      </c>
      <c r="C8" s="79">
        <v>1494.13</v>
      </c>
      <c r="D8" s="79">
        <v>976.3</v>
      </c>
      <c r="E8" s="72">
        <v>517.83</v>
      </c>
      <c r="G8" s="12"/>
    </row>
    <row r="9" spans="1:7" ht="12">
      <c r="A9" s="70" t="s">
        <v>165</v>
      </c>
      <c r="B9" s="71" t="s">
        <v>144</v>
      </c>
      <c r="C9" s="79">
        <v>949.48</v>
      </c>
      <c r="D9" s="79">
        <v>897.98</v>
      </c>
      <c r="E9" s="72">
        <v>51.5</v>
      </c>
      <c r="G9" s="12"/>
    </row>
    <row r="10" spans="1:5" ht="12">
      <c r="A10" s="70" t="s">
        <v>166</v>
      </c>
      <c r="B10" s="71" t="s">
        <v>145</v>
      </c>
      <c r="C10" s="79">
        <v>78.32</v>
      </c>
      <c r="D10" s="79">
        <v>78.32</v>
      </c>
      <c r="E10" s="72">
        <v>0</v>
      </c>
    </row>
    <row r="11" spans="1:5" ht="12">
      <c r="A11" s="70" t="s">
        <v>167</v>
      </c>
      <c r="B11" s="71" t="s">
        <v>146</v>
      </c>
      <c r="C11" s="79">
        <v>150</v>
      </c>
      <c r="D11" s="79">
        <v>0</v>
      </c>
      <c r="E11" s="72">
        <v>150</v>
      </c>
    </row>
    <row r="12" spans="1:5" ht="12">
      <c r="A12" s="70" t="s">
        <v>168</v>
      </c>
      <c r="B12" s="71" t="s">
        <v>147</v>
      </c>
      <c r="C12" s="79">
        <v>47</v>
      </c>
      <c r="D12" s="79">
        <v>0</v>
      </c>
      <c r="E12" s="72">
        <v>47</v>
      </c>
    </row>
    <row r="13" spans="1:5" ht="12">
      <c r="A13" s="70" t="s">
        <v>169</v>
      </c>
      <c r="B13" s="71" t="s">
        <v>148</v>
      </c>
      <c r="C13" s="79">
        <v>25</v>
      </c>
      <c r="D13" s="79">
        <v>0</v>
      </c>
      <c r="E13" s="72">
        <v>25</v>
      </c>
    </row>
    <row r="14" spans="1:5" ht="12">
      <c r="A14" s="70" t="s">
        <v>170</v>
      </c>
      <c r="B14" s="71" t="s">
        <v>149</v>
      </c>
      <c r="C14" s="79">
        <v>154.33</v>
      </c>
      <c r="D14" s="79">
        <v>0</v>
      </c>
      <c r="E14" s="72">
        <v>154.33</v>
      </c>
    </row>
    <row r="15" spans="1:5" ht="12">
      <c r="A15" s="70" t="s">
        <v>171</v>
      </c>
      <c r="B15" s="71" t="s">
        <v>150</v>
      </c>
      <c r="C15" s="79">
        <v>90</v>
      </c>
      <c r="D15" s="79">
        <v>0</v>
      </c>
      <c r="E15" s="72">
        <v>90</v>
      </c>
    </row>
    <row r="16" spans="1:5" ht="12">
      <c r="A16" s="70" t="s">
        <v>172</v>
      </c>
      <c r="B16" s="71" t="s">
        <v>151</v>
      </c>
      <c r="C16" s="79">
        <v>1.9</v>
      </c>
      <c r="D16" s="79">
        <v>0</v>
      </c>
      <c r="E16" s="72">
        <v>1.9</v>
      </c>
    </row>
    <row r="17" spans="1:5" ht="12">
      <c r="A17" s="70" t="s">
        <v>173</v>
      </c>
      <c r="B17" s="71" t="s">
        <v>152</v>
      </c>
      <c r="C17" s="79">
        <v>1.9</v>
      </c>
      <c r="D17" s="79">
        <v>0</v>
      </c>
      <c r="E17" s="72">
        <v>1.9</v>
      </c>
    </row>
    <row r="18" spans="1:5" ht="12">
      <c r="A18" s="70" t="s">
        <v>174</v>
      </c>
      <c r="B18" s="71" t="s">
        <v>153</v>
      </c>
      <c r="C18" s="79">
        <v>1.9</v>
      </c>
      <c r="D18" s="79">
        <v>0</v>
      </c>
      <c r="E18" s="72">
        <v>1.9</v>
      </c>
    </row>
    <row r="19" spans="1:5" ht="12">
      <c r="A19" s="70" t="s">
        <v>175</v>
      </c>
      <c r="B19" s="71" t="s">
        <v>154</v>
      </c>
      <c r="C19" s="79">
        <v>74.65</v>
      </c>
      <c r="D19" s="79">
        <v>74.65</v>
      </c>
      <c r="E19" s="72">
        <v>0</v>
      </c>
    </row>
    <row r="20" spans="1:5" ht="12">
      <c r="A20" s="70" t="s">
        <v>176</v>
      </c>
      <c r="B20" s="71" t="s">
        <v>155</v>
      </c>
      <c r="C20" s="79">
        <v>74.65</v>
      </c>
      <c r="D20" s="79">
        <v>74.65</v>
      </c>
      <c r="E20" s="72">
        <v>0</v>
      </c>
    </row>
    <row r="21" spans="1:5" ht="12">
      <c r="A21" s="70" t="s">
        <v>177</v>
      </c>
      <c r="B21" s="71" t="s">
        <v>156</v>
      </c>
      <c r="C21" s="79">
        <v>74.65</v>
      </c>
      <c r="D21" s="79">
        <v>74.65</v>
      </c>
      <c r="E21" s="72">
        <v>0</v>
      </c>
    </row>
    <row r="22" spans="1:5" ht="12">
      <c r="A22" s="70" t="s">
        <v>178</v>
      </c>
      <c r="B22" s="71" t="s">
        <v>157</v>
      </c>
      <c r="C22" s="79">
        <v>72.54</v>
      </c>
      <c r="D22" s="79">
        <v>72.54</v>
      </c>
      <c r="E22" s="72">
        <v>0</v>
      </c>
    </row>
    <row r="23" spans="1:5" ht="12">
      <c r="A23" s="70" t="s">
        <v>179</v>
      </c>
      <c r="B23" s="71" t="s">
        <v>158</v>
      </c>
      <c r="C23" s="79">
        <v>72.54</v>
      </c>
      <c r="D23" s="79">
        <v>72.54</v>
      </c>
      <c r="E23" s="72">
        <v>0</v>
      </c>
    </row>
    <row r="24" spans="1:5" ht="12">
      <c r="A24" s="70" t="s">
        <v>180</v>
      </c>
      <c r="B24" s="71" t="s">
        <v>159</v>
      </c>
      <c r="C24" s="79">
        <v>72.54</v>
      </c>
      <c r="D24" s="79">
        <v>72.54</v>
      </c>
      <c r="E24" s="72">
        <v>0</v>
      </c>
    </row>
    <row r="25" spans="1:5" ht="12">
      <c r="A25" s="70" t="s">
        <v>181</v>
      </c>
      <c r="B25" s="71" t="s">
        <v>160</v>
      </c>
      <c r="C25" s="79">
        <v>38</v>
      </c>
      <c r="D25" s="79">
        <v>0</v>
      </c>
      <c r="E25" s="72">
        <v>38</v>
      </c>
    </row>
    <row r="26" spans="1:5" ht="12">
      <c r="A26" s="70" t="s">
        <v>182</v>
      </c>
      <c r="B26" s="71" t="s">
        <v>161</v>
      </c>
      <c r="C26" s="79">
        <v>38</v>
      </c>
      <c r="D26" s="79">
        <v>0</v>
      </c>
      <c r="E26" s="72">
        <v>38</v>
      </c>
    </row>
    <row r="27" spans="1:5" ht="12">
      <c r="A27" s="70" t="s">
        <v>183</v>
      </c>
      <c r="B27" s="71" t="s">
        <v>162</v>
      </c>
      <c r="C27" s="79">
        <v>38</v>
      </c>
      <c r="D27" s="79">
        <v>0</v>
      </c>
      <c r="E27" s="72">
        <v>38</v>
      </c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1" t="s">
        <v>131</v>
      </c>
      <c r="B1" s="91"/>
      <c r="C1" s="91"/>
      <c r="D1" s="91"/>
      <c r="E1" s="91"/>
    </row>
    <row r="2" spans="1:5" ht="19.5" customHeight="1">
      <c r="A2" s="39" t="s">
        <v>184</v>
      </c>
      <c r="B2" s="7"/>
      <c r="C2" s="10"/>
      <c r="D2" s="8"/>
      <c r="E2" s="9" t="s">
        <v>65</v>
      </c>
    </row>
    <row r="3" spans="1:5" ht="15.75" customHeight="1">
      <c r="A3" s="93" t="s">
        <v>138</v>
      </c>
      <c r="B3" s="95" t="s">
        <v>33</v>
      </c>
      <c r="C3" s="97" t="s">
        <v>26</v>
      </c>
      <c r="D3" s="99" t="s">
        <v>8</v>
      </c>
      <c r="E3" s="93" t="s">
        <v>77</v>
      </c>
    </row>
    <row r="4" spans="1:5" ht="13.5" customHeight="1">
      <c r="A4" s="93"/>
      <c r="B4" s="96"/>
      <c r="C4" s="98"/>
      <c r="D4" s="99"/>
      <c r="E4" s="93"/>
    </row>
    <row r="5" spans="1:5" ht="19.5" customHeight="1">
      <c r="A5" s="24" t="s">
        <v>84</v>
      </c>
      <c r="B5" s="25" t="s">
        <v>84</v>
      </c>
      <c r="C5" s="25">
        <v>1</v>
      </c>
      <c r="D5" s="26">
        <v>2</v>
      </c>
      <c r="E5" s="27">
        <v>3</v>
      </c>
    </row>
    <row r="6" spans="1:5" s="68" customFormat="1" ht="12">
      <c r="A6" s="73"/>
      <c r="B6" s="74" t="s">
        <v>26</v>
      </c>
      <c r="C6" s="75">
        <v>1624.22</v>
      </c>
      <c r="D6" s="75">
        <v>1123.49</v>
      </c>
      <c r="E6" s="72">
        <v>500.73</v>
      </c>
    </row>
    <row r="7" spans="1:5" ht="12">
      <c r="A7" s="73" t="s">
        <v>163</v>
      </c>
      <c r="B7" s="74" t="s">
        <v>142</v>
      </c>
      <c r="C7" s="75">
        <v>1437.13</v>
      </c>
      <c r="D7" s="75">
        <v>976.3</v>
      </c>
      <c r="E7" s="72">
        <v>460.83</v>
      </c>
    </row>
    <row r="8" spans="1:5" ht="12">
      <c r="A8" s="73" t="s">
        <v>164</v>
      </c>
      <c r="B8" s="74" t="s">
        <v>143</v>
      </c>
      <c r="C8" s="75">
        <v>1437.13</v>
      </c>
      <c r="D8" s="75">
        <v>976.3</v>
      </c>
      <c r="E8" s="72">
        <v>460.83</v>
      </c>
    </row>
    <row r="9" spans="1:5" ht="12">
      <c r="A9" s="73" t="s">
        <v>165</v>
      </c>
      <c r="B9" s="74" t="s">
        <v>144</v>
      </c>
      <c r="C9" s="75">
        <v>949.48</v>
      </c>
      <c r="D9" s="75">
        <v>897.98</v>
      </c>
      <c r="E9" s="72">
        <v>51.5</v>
      </c>
    </row>
    <row r="10" spans="1:5" ht="12">
      <c r="A10" s="73" t="s">
        <v>166</v>
      </c>
      <c r="B10" s="74" t="s">
        <v>145</v>
      </c>
      <c r="C10" s="75">
        <v>78.32</v>
      </c>
      <c r="D10" s="75">
        <v>78.32</v>
      </c>
      <c r="E10" s="72">
        <v>0</v>
      </c>
    </row>
    <row r="11" spans="1:5" ht="12">
      <c r="A11" s="73" t="s">
        <v>167</v>
      </c>
      <c r="B11" s="74" t="s">
        <v>146</v>
      </c>
      <c r="C11" s="75">
        <v>150</v>
      </c>
      <c r="D11" s="75">
        <v>0</v>
      </c>
      <c r="E11" s="72">
        <v>150</v>
      </c>
    </row>
    <row r="12" spans="1:5" ht="12">
      <c r="A12" s="73" t="s">
        <v>168</v>
      </c>
      <c r="B12" s="74" t="s">
        <v>147</v>
      </c>
      <c r="C12" s="75">
        <v>47</v>
      </c>
      <c r="D12" s="75">
        <v>0</v>
      </c>
      <c r="E12" s="72">
        <v>47</v>
      </c>
    </row>
    <row r="13" spans="1:5" ht="12">
      <c r="A13" s="73" t="s">
        <v>169</v>
      </c>
      <c r="B13" s="74" t="s">
        <v>148</v>
      </c>
      <c r="C13" s="75">
        <v>25</v>
      </c>
      <c r="D13" s="75">
        <v>0</v>
      </c>
      <c r="E13" s="72">
        <v>25</v>
      </c>
    </row>
    <row r="14" spans="1:5" ht="12">
      <c r="A14" s="73" t="s">
        <v>170</v>
      </c>
      <c r="B14" s="74" t="s">
        <v>149</v>
      </c>
      <c r="C14" s="75">
        <v>97.33</v>
      </c>
      <c r="D14" s="75">
        <v>0</v>
      </c>
      <c r="E14" s="72">
        <v>97.33</v>
      </c>
    </row>
    <row r="15" spans="1:5" ht="12">
      <c r="A15" s="73" t="s">
        <v>171</v>
      </c>
      <c r="B15" s="74" t="s">
        <v>150</v>
      </c>
      <c r="C15" s="75">
        <v>90</v>
      </c>
      <c r="D15" s="75">
        <v>0</v>
      </c>
      <c r="E15" s="72">
        <v>90</v>
      </c>
    </row>
    <row r="16" spans="1:5" ht="12">
      <c r="A16" s="73" t="s">
        <v>172</v>
      </c>
      <c r="B16" s="74" t="s">
        <v>151</v>
      </c>
      <c r="C16" s="75">
        <v>1.9</v>
      </c>
      <c r="D16" s="75">
        <v>0</v>
      </c>
      <c r="E16" s="72">
        <v>1.9</v>
      </c>
    </row>
    <row r="17" spans="1:5" ht="12">
      <c r="A17" s="73" t="s">
        <v>173</v>
      </c>
      <c r="B17" s="74" t="s">
        <v>152</v>
      </c>
      <c r="C17" s="75">
        <v>1.9</v>
      </c>
      <c r="D17" s="75">
        <v>0</v>
      </c>
      <c r="E17" s="72">
        <v>1.9</v>
      </c>
    </row>
    <row r="18" spans="1:5" ht="12">
      <c r="A18" s="73" t="s">
        <v>174</v>
      </c>
      <c r="B18" s="74" t="s">
        <v>153</v>
      </c>
      <c r="C18" s="75">
        <v>1.9</v>
      </c>
      <c r="D18" s="75">
        <v>0</v>
      </c>
      <c r="E18" s="72">
        <v>1.9</v>
      </c>
    </row>
    <row r="19" spans="1:5" ht="12">
      <c r="A19" s="73" t="s">
        <v>175</v>
      </c>
      <c r="B19" s="74" t="s">
        <v>154</v>
      </c>
      <c r="C19" s="75">
        <v>74.65</v>
      </c>
      <c r="D19" s="75">
        <v>74.65</v>
      </c>
      <c r="E19" s="72">
        <v>0</v>
      </c>
    </row>
    <row r="20" spans="1:5" ht="12">
      <c r="A20" s="73" t="s">
        <v>176</v>
      </c>
      <c r="B20" s="74" t="s">
        <v>155</v>
      </c>
      <c r="C20" s="75">
        <v>74.65</v>
      </c>
      <c r="D20" s="75">
        <v>74.65</v>
      </c>
      <c r="E20" s="72">
        <v>0</v>
      </c>
    </row>
    <row r="21" spans="1:5" ht="12">
      <c r="A21" s="73" t="s">
        <v>177</v>
      </c>
      <c r="B21" s="74" t="s">
        <v>156</v>
      </c>
      <c r="C21" s="75">
        <v>74.65</v>
      </c>
      <c r="D21" s="75">
        <v>74.65</v>
      </c>
      <c r="E21" s="72">
        <v>0</v>
      </c>
    </row>
    <row r="22" spans="1:5" ht="12">
      <c r="A22" s="73" t="s">
        <v>178</v>
      </c>
      <c r="B22" s="74" t="s">
        <v>157</v>
      </c>
      <c r="C22" s="75">
        <v>72.54</v>
      </c>
      <c r="D22" s="75">
        <v>72.54</v>
      </c>
      <c r="E22" s="72">
        <v>0</v>
      </c>
    </row>
    <row r="23" spans="1:5" ht="12">
      <c r="A23" s="73" t="s">
        <v>179</v>
      </c>
      <c r="B23" s="74" t="s">
        <v>158</v>
      </c>
      <c r="C23" s="75">
        <v>72.54</v>
      </c>
      <c r="D23" s="75">
        <v>72.54</v>
      </c>
      <c r="E23" s="72">
        <v>0</v>
      </c>
    </row>
    <row r="24" spans="1:5" ht="12">
      <c r="A24" s="73" t="s">
        <v>180</v>
      </c>
      <c r="B24" s="74" t="s">
        <v>159</v>
      </c>
      <c r="C24" s="75">
        <v>72.54</v>
      </c>
      <c r="D24" s="75">
        <v>72.54</v>
      </c>
      <c r="E24" s="72">
        <v>0</v>
      </c>
    </row>
    <row r="25" spans="1:5" ht="12">
      <c r="A25" s="73" t="s">
        <v>181</v>
      </c>
      <c r="B25" s="74" t="s">
        <v>160</v>
      </c>
      <c r="C25" s="75">
        <v>38</v>
      </c>
      <c r="D25" s="75">
        <v>0</v>
      </c>
      <c r="E25" s="72">
        <v>38</v>
      </c>
    </row>
    <row r="26" spans="1:5" ht="12">
      <c r="A26" s="73" t="s">
        <v>182</v>
      </c>
      <c r="B26" s="74" t="s">
        <v>161</v>
      </c>
      <c r="C26" s="75">
        <v>38</v>
      </c>
      <c r="D26" s="75">
        <v>0</v>
      </c>
      <c r="E26" s="72">
        <v>38</v>
      </c>
    </row>
    <row r="27" spans="1:5" ht="12">
      <c r="A27" s="73" t="s">
        <v>183</v>
      </c>
      <c r="B27" s="74" t="s">
        <v>162</v>
      </c>
      <c r="C27" s="75">
        <v>38</v>
      </c>
      <c r="D27" s="75">
        <v>0</v>
      </c>
      <c r="E27" s="72">
        <v>38</v>
      </c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1" t="s">
        <v>24</v>
      </c>
      <c r="B1" s="91"/>
      <c r="C1" s="91"/>
      <c r="D1" s="91"/>
      <c r="E1" s="91"/>
    </row>
    <row r="2" spans="1:5" ht="19.5" customHeight="1">
      <c r="A2" s="39" t="s">
        <v>184</v>
      </c>
      <c r="B2" s="7"/>
      <c r="C2" s="10"/>
      <c r="D2" s="8"/>
      <c r="E2" s="9" t="s">
        <v>65</v>
      </c>
    </row>
    <row r="3" spans="1:5" ht="20.25" customHeight="1">
      <c r="A3" s="93" t="s">
        <v>138</v>
      </c>
      <c r="B3" s="92" t="s">
        <v>33</v>
      </c>
      <c r="C3" s="93" t="s">
        <v>8</v>
      </c>
      <c r="D3" s="93"/>
      <c r="E3" s="93"/>
    </row>
    <row r="4" spans="1:5" ht="20.25" customHeight="1">
      <c r="A4" s="93"/>
      <c r="B4" s="92"/>
      <c r="C4" s="42" t="s">
        <v>26</v>
      </c>
      <c r="D4" s="22" t="s">
        <v>30</v>
      </c>
      <c r="E4" s="22" t="s">
        <v>75</v>
      </c>
    </row>
    <row r="5" spans="1:5" ht="20.25" customHeight="1">
      <c r="A5" s="55" t="s">
        <v>84</v>
      </c>
      <c r="B5" s="56" t="s">
        <v>84</v>
      </c>
      <c r="C5" s="56">
        <v>1</v>
      </c>
      <c r="D5" s="43">
        <v>2</v>
      </c>
      <c r="E5" s="57">
        <v>3</v>
      </c>
    </row>
    <row r="6" spans="1:5" s="68" customFormat="1" ht="12">
      <c r="A6" s="70"/>
      <c r="B6" s="71" t="s">
        <v>26</v>
      </c>
      <c r="C6" s="79">
        <v>1123.49</v>
      </c>
      <c r="D6" s="79">
        <v>972.25</v>
      </c>
      <c r="E6" s="72">
        <v>151.24</v>
      </c>
    </row>
    <row r="7" spans="1:5" ht="12">
      <c r="A7" s="70" t="s">
        <v>209</v>
      </c>
      <c r="B7" s="71" t="s">
        <v>69</v>
      </c>
      <c r="C7" s="79">
        <v>833.48</v>
      </c>
      <c r="D7" s="79">
        <v>833.48</v>
      </c>
      <c r="E7" s="72">
        <v>0</v>
      </c>
    </row>
    <row r="8" spans="1:5" ht="12">
      <c r="A8" s="70" t="s">
        <v>210</v>
      </c>
      <c r="B8" s="71" t="s">
        <v>185</v>
      </c>
      <c r="C8" s="79">
        <v>248</v>
      </c>
      <c r="D8" s="79">
        <v>248</v>
      </c>
      <c r="E8" s="72">
        <v>0</v>
      </c>
    </row>
    <row r="9" spans="1:5" ht="12">
      <c r="A9" s="70" t="s">
        <v>211</v>
      </c>
      <c r="B9" s="71" t="s">
        <v>186</v>
      </c>
      <c r="C9" s="79">
        <v>289.38</v>
      </c>
      <c r="D9" s="79">
        <v>289.38</v>
      </c>
      <c r="E9" s="72">
        <v>0</v>
      </c>
    </row>
    <row r="10" spans="1:5" ht="12">
      <c r="A10" s="70" t="s">
        <v>212</v>
      </c>
      <c r="B10" s="71" t="s">
        <v>187</v>
      </c>
      <c r="C10" s="79">
        <v>67.11</v>
      </c>
      <c r="D10" s="79">
        <v>67.11</v>
      </c>
      <c r="E10" s="72">
        <v>0</v>
      </c>
    </row>
    <row r="11" spans="1:5" ht="12">
      <c r="A11" s="70" t="s">
        <v>213</v>
      </c>
      <c r="B11" s="71" t="s">
        <v>188</v>
      </c>
      <c r="C11" s="79">
        <v>198.99</v>
      </c>
      <c r="D11" s="79">
        <v>198.99</v>
      </c>
      <c r="E11" s="72">
        <v>0</v>
      </c>
    </row>
    <row r="12" spans="1:5" ht="12">
      <c r="A12" s="70" t="s">
        <v>214</v>
      </c>
      <c r="B12" s="71" t="s">
        <v>189</v>
      </c>
      <c r="C12" s="79">
        <v>30</v>
      </c>
      <c r="D12" s="79">
        <v>30</v>
      </c>
      <c r="E12" s="72">
        <v>0</v>
      </c>
    </row>
    <row r="13" spans="1:5" ht="12">
      <c r="A13" s="70" t="s">
        <v>215</v>
      </c>
      <c r="B13" s="71" t="s">
        <v>86</v>
      </c>
      <c r="C13" s="79">
        <v>151.24</v>
      </c>
      <c r="D13" s="79">
        <v>0</v>
      </c>
      <c r="E13" s="72">
        <v>151.24</v>
      </c>
    </row>
    <row r="14" spans="1:5" ht="12">
      <c r="A14" s="70" t="s">
        <v>216</v>
      </c>
      <c r="B14" s="71" t="s">
        <v>190</v>
      </c>
      <c r="C14" s="79">
        <v>6</v>
      </c>
      <c r="D14" s="79">
        <v>0</v>
      </c>
      <c r="E14" s="72">
        <v>6</v>
      </c>
    </row>
    <row r="15" spans="1:5" ht="12">
      <c r="A15" s="70" t="s">
        <v>217</v>
      </c>
      <c r="B15" s="71" t="s">
        <v>191</v>
      </c>
      <c r="C15" s="79">
        <v>2</v>
      </c>
      <c r="D15" s="79">
        <v>0</v>
      </c>
      <c r="E15" s="72">
        <v>2</v>
      </c>
    </row>
    <row r="16" spans="1:5" ht="12">
      <c r="A16" s="70" t="s">
        <v>218</v>
      </c>
      <c r="B16" s="71" t="s">
        <v>192</v>
      </c>
      <c r="C16" s="79">
        <v>15</v>
      </c>
      <c r="D16" s="79">
        <v>0</v>
      </c>
      <c r="E16" s="72">
        <v>15</v>
      </c>
    </row>
    <row r="17" spans="1:5" ht="12">
      <c r="A17" s="70" t="s">
        <v>219</v>
      </c>
      <c r="B17" s="71" t="s">
        <v>193</v>
      </c>
      <c r="C17" s="79">
        <v>25</v>
      </c>
      <c r="D17" s="79">
        <v>0</v>
      </c>
      <c r="E17" s="72">
        <v>25</v>
      </c>
    </row>
    <row r="18" spans="1:5" ht="12">
      <c r="A18" s="70" t="s">
        <v>220</v>
      </c>
      <c r="B18" s="71" t="s">
        <v>194</v>
      </c>
      <c r="C18" s="79">
        <v>5</v>
      </c>
      <c r="D18" s="79">
        <v>0</v>
      </c>
      <c r="E18" s="72">
        <v>5</v>
      </c>
    </row>
    <row r="19" spans="1:5" ht="12">
      <c r="A19" s="70" t="s">
        <v>221</v>
      </c>
      <c r="B19" s="71" t="s">
        <v>195</v>
      </c>
      <c r="C19" s="79">
        <v>7.8</v>
      </c>
      <c r="D19" s="79">
        <v>0</v>
      </c>
      <c r="E19" s="72">
        <v>7.8</v>
      </c>
    </row>
    <row r="20" spans="1:5" ht="12">
      <c r="A20" s="70" t="s">
        <v>222</v>
      </c>
      <c r="B20" s="71" t="s">
        <v>196</v>
      </c>
      <c r="C20" s="79">
        <v>10</v>
      </c>
      <c r="D20" s="79">
        <v>0</v>
      </c>
      <c r="E20" s="72">
        <v>10</v>
      </c>
    </row>
    <row r="21" spans="1:5" ht="12">
      <c r="A21" s="70" t="s">
        <v>223</v>
      </c>
      <c r="B21" s="71" t="s">
        <v>197</v>
      </c>
      <c r="C21" s="79">
        <v>2</v>
      </c>
      <c r="D21" s="79">
        <v>0</v>
      </c>
      <c r="E21" s="72">
        <v>2</v>
      </c>
    </row>
    <row r="22" spans="1:5" ht="12">
      <c r="A22" s="70" t="s">
        <v>224</v>
      </c>
      <c r="B22" s="71" t="s">
        <v>198</v>
      </c>
      <c r="C22" s="79">
        <v>8</v>
      </c>
      <c r="D22" s="79">
        <v>0</v>
      </c>
      <c r="E22" s="72">
        <v>8</v>
      </c>
    </row>
    <row r="23" spans="1:5" ht="12">
      <c r="A23" s="70" t="s">
        <v>225</v>
      </c>
      <c r="B23" s="71" t="s">
        <v>199</v>
      </c>
      <c r="C23" s="79">
        <v>5.2</v>
      </c>
      <c r="D23" s="79">
        <v>0</v>
      </c>
      <c r="E23" s="72">
        <v>5.2</v>
      </c>
    </row>
    <row r="24" spans="1:5" ht="12">
      <c r="A24" s="70" t="s">
        <v>226</v>
      </c>
      <c r="B24" s="71" t="s">
        <v>200</v>
      </c>
      <c r="C24" s="79">
        <v>12.09</v>
      </c>
      <c r="D24" s="79">
        <v>0</v>
      </c>
      <c r="E24" s="72">
        <v>12.09</v>
      </c>
    </row>
    <row r="25" spans="1:5" ht="12">
      <c r="A25" s="70" t="s">
        <v>227</v>
      </c>
      <c r="B25" s="71" t="s">
        <v>201</v>
      </c>
      <c r="C25" s="79">
        <v>19.55</v>
      </c>
      <c r="D25" s="79">
        <v>0</v>
      </c>
      <c r="E25" s="72">
        <v>19.55</v>
      </c>
    </row>
    <row r="26" spans="1:5" ht="12">
      <c r="A26" s="70" t="s">
        <v>228</v>
      </c>
      <c r="B26" s="71" t="s">
        <v>202</v>
      </c>
      <c r="C26" s="79">
        <v>21</v>
      </c>
      <c r="D26" s="79">
        <v>0</v>
      </c>
      <c r="E26" s="72">
        <v>21</v>
      </c>
    </row>
    <row r="27" spans="1:5" ht="12">
      <c r="A27" s="70" t="s">
        <v>229</v>
      </c>
      <c r="B27" s="71" t="s">
        <v>203</v>
      </c>
      <c r="C27" s="79">
        <v>12.09</v>
      </c>
      <c r="D27" s="79">
        <v>0</v>
      </c>
      <c r="E27" s="72">
        <v>12.09</v>
      </c>
    </row>
    <row r="28" spans="1:5" ht="12">
      <c r="A28" s="70" t="s">
        <v>230</v>
      </c>
      <c r="B28" s="71" t="s">
        <v>204</v>
      </c>
      <c r="C28" s="79">
        <v>0.51</v>
      </c>
      <c r="D28" s="79">
        <v>0</v>
      </c>
      <c r="E28" s="72">
        <v>0.51</v>
      </c>
    </row>
    <row r="29" spans="1:5" ht="12">
      <c r="A29" s="70" t="s">
        <v>231</v>
      </c>
      <c r="B29" s="71" t="s">
        <v>205</v>
      </c>
      <c r="C29" s="79">
        <v>138.77</v>
      </c>
      <c r="D29" s="79">
        <v>138.77</v>
      </c>
      <c r="E29" s="72">
        <v>0</v>
      </c>
    </row>
    <row r="30" spans="1:5" ht="12">
      <c r="A30" s="70" t="s">
        <v>232</v>
      </c>
      <c r="B30" s="71" t="s">
        <v>206</v>
      </c>
      <c r="C30" s="79">
        <v>0.51</v>
      </c>
      <c r="D30" s="79">
        <v>0.51</v>
      </c>
      <c r="E30" s="72">
        <v>0</v>
      </c>
    </row>
    <row r="31" spans="1:5" ht="12">
      <c r="A31" s="70" t="s">
        <v>233</v>
      </c>
      <c r="B31" s="71" t="s">
        <v>207</v>
      </c>
      <c r="C31" s="79">
        <v>72.54</v>
      </c>
      <c r="D31" s="79">
        <v>72.54</v>
      </c>
      <c r="E31" s="72">
        <v>0</v>
      </c>
    </row>
    <row r="32" spans="1:5" ht="12">
      <c r="A32" s="70" t="s">
        <v>234</v>
      </c>
      <c r="B32" s="71" t="s">
        <v>208</v>
      </c>
      <c r="C32" s="79">
        <v>65.72</v>
      </c>
      <c r="D32" s="79">
        <v>65.72</v>
      </c>
      <c r="E32" s="72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5" ht="19.5" customHeight="1">
      <c r="A2" s="39" t="s">
        <v>184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34" t="s">
        <v>65</v>
      </c>
    </row>
    <row r="3" spans="1:35" ht="21.75" customHeight="1">
      <c r="A3" s="100" t="s">
        <v>138</v>
      </c>
      <c r="B3" s="100" t="s">
        <v>33</v>
      </c>
      <c r="C3" s="100" t="s">
        <v>26</v>
      </c>
      <c r="D3" s="100" t="s">
        <v>8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</row>
    <row r="4" spans="1:35" ht="21.75" customHeight="1">
      <c r="A4" s="100"/>
      <c r="B4" s="100"/>
      <c r="C4" s="100"/>
      <c r="D4" s="100" t="s">
        <v>69</v>
      </c>
      <c r="E4" s="100"/>
      <c r="F4" s="100"/>
      <c r="G4" s="100"/>
      <c r="H4" s="100"/>
      <c r="I4" s="100"/>
      <c r="J4" s="100"/>
      <c r="K4" s="100" t="s">
        <v>86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 t="s">
        <v>119</v>
      </c>
      <c r="AE4" s="100"/>
      <c r="AF4" s="100"/>
      <c r="AG4" s="100"/>
      <c r="AH4" s="100"/>
      <c r="AI4" s="100"/>
    </row>
    <row r="5" spans="1:35" ht="89.25" customHeight="1">
      <c r="A5" s="100"/>
      <c r="B5" s="100"/>
      <c r="C5" s="100"/>
      <c r="D5" s="35" t="s">
        <v>70</v>
      </c>
      <c r="E5" s="35" t="s">
        <v>115</v>
      </c>
      <c r="F5" s="35" t="s">
        <v>9</v>
      </c>
      <c r="G5" s="35" t="s">
        <v>48</v>
      </c>
      <c r="H5" s="35" t="s">
        <v>55</v>
      </c>
      <c r="I5" s="35" t="s">
        <v>57</v>
      </c>
      <c r="J5" s="35" t="s">
        <v>129</v>
      </c>
      <c r="K5" s="35" t="s">
        <v>70</v>
      </c>
      <c r="L5" s="35" t="s">
        <v>108</v>
      </c>
      <c r="M5" s="35" t="s">
        <v>34</v>
      </c>
      <c r="N5" s="35" t="s">
        <v>130</v>
      </c>
      <c r="O5" s="35" t="s">
        <v>91</v>
      </c>
      <c r="P5" s="35" t="s">
        <v>93</v>
      </c>
      <c r="Q5" s="35" t="s">
        <v>38</v>
      </c>
      <c r="R5" s="35" t="s">
        <v>16</v>
      </c>
      <c r="S5" s="35" t="s">
        <v>127</v>
      </c>
      <c r="T5" s="35" t="s">
        <v>31</v>
      </c>
      <c r="U5" s="35" t="s">
        <v>96</v>
      </c>
      <c r="V5" s="35" t="s">
        <v>74</v>
      </c>
      <c r="W5" s="35" t="s">
        <v>61</v>
      </c>
      <c r="X5" s="35" t="s">
        <v>121</v>
      </c>
      <c r="Y5" s="36" t="s">
        <v>76</v>
      </c>
      <c r="Z5" s="36" t="s">
        <v>89</v>
      </c>
      <c r="AA5" s="36" t="s">
        <v>28</v>
      </c>
      <c r="AB5" s="36" t="s">
        <v>133</v>
      </c>
      <c r="AC5" s="36" t="s">
        <v>99</v>
      </c>
      <c r="AD5" s="35" t="s">
        <v>70</v>
      </c>
      <c r="AE5" s="36" t="s">
        <v>1</v>
      </c>
      <c r="AF5" s="36" t="s">
        <v>137</v>
      </c>
      <c r="AG5" s="36" t="s">
        <v>67</v>
      </c>
      <c r="AH5" s="36" t="s">
        <v>6</v>
      </c>
      <c r="AI5" s="36" t="s">
        <v>103</v>
      </c>
    </row>
    <row r="6" spans="1:35" ht="19.5" customHeight="1">
      <c r="A6" s="37" t="s">
        <v>84</v>
      </c>
      <c r="B6" s="38" t="s">
        <v>84</v>
      </c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38">
        <v>7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8">
        <v>13</v>
      </c>
      <c r="P6" s="38">
        <v>14</v>
      </c>
      <c r="Q6" s="38">
        <v>15</v>
      </c>
      <c r="R6" s="38">
        <v>16</v>
      </c>
      <c r="S6" s="38">
        <v>17</v>
      </c>
      <c r="T6" s="38">
        <v>18</v>
      </c>
      <c r="U6" s="38">
        <v>19</v>
      </c>
      <c r="V6" s="38">
        <v>20</v>
      </c>
      <c r="W6" s="38">
        <v>21</v>
      </c>
      <c r="X6" s="38">
        <v>22</v>
      </c>
      <c r="Y6" s="38">
        <v>23</v>
      </c>
      <c r="Z6" s="38">
        <v>24</v>
      </c>
      <c r="AA6" s="38">
        <v>25</v>
      </c>
      <c r="AB6" s="38">
        <v>26</v>
      </c>
      <c r="AC6" s="38">
        <v>27</v>
      </c>
      <c r="AD6" s="38">
        <v>28</v>
      </c>
      <c r="AE6" s="38">
        <v>29</v>
      </c>
      <c r="AF6" s="38">
        <v>30</v>
      </c>
      <c r="AG6" s="38">
        <v>31</v>
      </c>
      <c r="AH6" s="38">
        <v>32</v>
      </c>
      <c r="AI6" s="38">
        <v>33</v>
      </c>
    </row>
    <row r="7" spans="1:35" s="68" customFormat="1" ht="12">
      <c r="A7" s="70"/>
      <c r="B7" s="71" t="s">
        <v>26</v>
      </c>
      <c r="C7" s="79">
        <v>1123.49</v>
      </c>
      <c r="D7" s="79">
        <v>833.48</v>
      </c>
      <c r="E7" s="79">
        <v>248</v>
      </c>
      <c r="F7" s="79">
        <v>289.38</v>
      </c>
      <c r="G7" s="79">
        <v>67.11</v>
      </c>
      <c r="H7" s="79">
        <v>198.99</v>
      </c>
      <c r="I7" s="79">
        <v>0</v>
      </c>
      <c r="J7" s="79">
        <v>30</v>
      </c>
      <c r="K7" s="79">
        <v>151.24</v>
      </c>
      <c r="L7" s="79">
        <v>6</v>
      </c>
      <c r="M7" s="79">
        <v>2</v>
      </c>
      <c r="N7" s="79">
        <v>15</v>
      </c>
      <c r="O7" s="79">
        <v>25</v>
      </c>
      <c r="P7" s="79">
        <v>0</v>
      </c>
      <c r="Q7" s="79">
        <v>5</v>
      </c>
      <c r="R7" s="79">
        <v>7.8</v>
      </c>
      <c r="S7" s="79">
        <v>10</v>
      </c>
      <c r="T7" s="79">
        <v>0</v>
      </c>
      <c r="U7" s="79">
        <v>2</v>
      </c>
      <c r="V7" s="79">
        <v>8</v>
      </c>
      <c r="W7" s="79">
        <v>5.2</v>
      </c>
      <c r="X7" s="79">
        <v>0</v>
      </c>
      <c r="Y7" s="79">
        <v>0</v>
      </c>
      <c r="Z7" s="79">
        <v>12.09</v>
      </c>
      <c r="AA7" s="79">
        <v>19.55</v>
      </c>
      <c r="AB7" s="79">
        <v>21</v>
      </c>
      <c r="AC7" s="79">
        <v>12.6</v>
      </c>
      <c r="AD7" s="79">
        <v>138.77</v>
      </c>
      <c r="AE7" s="79">
        <v>0</v>
      </c>
      <c r="AF7" s="79">
        <v>0</v>
      </c>
      <c r="AG7" s="79">
        <v>0.51</v>
      </c>
      <c r="AH7" s="79">
        <v>72.54</v>
      </c>
      <c r="AI7" s="79">
        <v>65.72</v>
      </c>
    </row>
    <row r="8" spans="1:36" ht="12">
      <c r="A8" s="70" t="s">
        <v>163</v>
      </c>
      <c r="B8" s="71" t="s">
        <v>142</v>
      </c>
      <c r="C8" s="79">
        <v>976.3</v>
      </c>
      <c r="D8" s="79">
        <v>758.83</v>
      </c>
      <c r="E8" s="79">
        <v>248</v>
      </c>
      <c r="F8" s="79">
        <v>289.38</v>
      </c>
      <c r="G8" s="79">
        <v>67.11</v>
      </c>
      <c r="H8" s="79">
        <v>124.34</v>
      </c>
      <c r="I8" s="79">
        <v>0</v>
      </c>
      <c r="J8" s="79">
        <v>30</v>
      </c>
      <c r="K8" s="79">
        <v>151.24</v>
      </c>
      <c r="L8" s="79">
        <v>6</v>
      </c>
      <c r="M8" s="79">
        <v>2</v>
      </c>
      <c r="N8" s="79">
        <v>15</v>
      </c>
      <c r="O8" s="79">
        <v>25</v>
      </c>
      <c r="P8" s="79">
        <v>0</v>
      </c>
      <c r="Q8" s="79">
        <v>5</v>
      </c>
      <c r="R8" s="79">
        <v>7.8</v>
      </c>
      <c r="S8" s="79">
        <v>10</v>
      </c>
      <c r="T8" s="79">
        <v>0</v>
      </c>
      <c r="U8" s="79">
        <v>2</v>
      </c>
      <c r="V8" s="79">
        <v>8</v>
      </c>
      <c r="W8" s="79">
        <v>5.2</v>
      </c>
      <c r="X8" s="79">
        <v>0</v>
      </c>
      <c r="Y8" s="79">
        <v>0</v>
      </c>
      <c r="Z8" s="79">
        <v>12.09</v>
      </c>
      <c r="AA8" s="79">
        <v>19.55</v>
      </c>
      <c r="AB8" s="79">
        <v>21</v>
      </c>
      <c r="AC8" s="79">
        <v>12.6</v>
      </c>
      <c r="AD8" s="79">
        <v>66.23</v>
      </c>
      <c r="AE8" s="79">
        <v>0</v>
      </c>
      <c r="AF8" s="79">
        <v>0</v>
      </c>
      <c r="AG8" s="79">
        <v>0.51</v>
      </c>
      <c r="AH8" s="79">
        <v>0</v>
      </c>
      <c r="AI8" s="79">
        <v>65.72</v>
      </c>
      <c r="AJ8" s="12"/>
    </row>
    <row r="9" spans="1:36" ht="12">
      <c r="A9" s="70" t="s">
        <v>164</v>
      </c>
      <c r="B9" s="71" t="s">
        <v>143</v>
      </c>
      <c r="C9" s="79">
        <v>976.3</v>
      </c>
      <c r="D9" s="79">
        <v>758.83</v>
      </c>
      <c r="E9" s="79">
        <v>248</v>
      </c>
      <c r="F9" s="79">
        <v>289.38</v>
      </c>
      <c r="G9" s="79">
        <v>67.11</v>
      </c>
      <c r="H9" s="79">
        <v>124.34</v>
      </c>
      <c r="I9" s="79">
        <v>0</v>
      </c>
      <c r="J9" s="79">
        <v>30</v>
      </c>
      <c r="K9" s="79">
        <v>151.24</v>
      </c>
      <c r="L9" s="79">
        <v>6</v>
      </c>
      <c r="M9" s="79">
        <v>2</v>
      </c>
      <c r="N9" s="79">
        <v>15</v>
      </c>
      <c r="O9" s="79">
        <v>25</v>
      </c>
      <c r="P9" s="79">
        <v>0</v>
      </c>
      <c r="Q9" s="79">
        <v>5</v>
      </c>
      <c r="R9" s="79">
        <v>7.8</v>
      </c>
      <c r="S9" s="79">
        <v>10</v>
      </c>
      <c r="T9" s="79">
        <v>0</v>
      </c>
      <c r="U9" s="79">
        <v>2</v>
      </c>
      <c r="V9" s="79">
        <v>8</v>
      </c>
      <c r="W9" s="79">
        <v>5.2</v>
      </c>
      <c r="X9" s="79">
        <v>0</v>
      </c>
      <c r="Y9" s="79">
        <v>0</v>
      </c>
      <c r="Z9" s="79">
        <v>12.09</v>
      </c>
      <c r="AA9" s="79">
        <v>19.55</v>
      </c>
      <c r="AB9" s="79">
        <v>21</v>
      </c>
      <c r="AC9" s="79">
        <v>12.6</v>
      </c>
      <c r="AD9" s="79">
        <v>66.23</v>
      </c>
      <c r="AE9" s="79">
        <v>0</v>
      </c>
      <c r="AF9" s="79">
        <v>0</v>
      </c>
      <c r="AG9" s="79">
        <v>0.51</v>
      </c>
      <c r="AH9" s="79">
        <v>0</v>
      </c>
      <c r="AI9" s="79">
        <v>65.72</v>
      </c>
      <c r="AJ9" s="12"/>
    </row>
    <row r="10" spans="1:35" ht="12">
      <c r="A10" s="70" t="s">
        <v>165</v>
      </c>
      <c r="B10" s="71" t="s">
        <v>144</v>
      </c>
      <c r="C10" s="79">
        <v>897.98</v>
      </c>
      <c r="D10" s="79">
        <v>758.83</v>
      </c>
      <c r="E10" s="79">
        <v>248</v>
      </c>
      <c r="F10" s="79">
        <v>289.38</v>
      </c>
      <c r="G10" s="79">
        <v>67.11</v>
      </c>
      <c r="H10" s="79">
        <v>124.34</v>
      </c>
      <c r="I10" s="79">
        <v>0</v>
      </c>
      <c r="J10" s="79">
        <v>30</v>
      </c>
      <c r="K10" s="79">
        <v>138.64</v>
      </c>
      <c r="L10" s="79">
        <v>6</v>
      </c>
      <c r="M10" s="79">
        <v>2</v>
      </c>
      <c r="N10" s="79">
        <v>15</v>
      </c>
      <c r="O10" s="79">
        <v>25</v>
      </c>
      <c r="P10" s="79">
        <v>0</v>
      </c>
      <c r="Q10" s="79">
        <v>5</v>
      </c>
      <c r="R10" s="79">
        <v>7.8</v>
      </c>
      <c r="S10" s="79">
        <v>10</v>
      </c>
      <c r="T10" s="79">
        <v>0</v>
      </c>
      <c r="U10" s="79">
        <v>2</v>
      </c>
      <c r="V10" s="79">
        <v>8</v>
      </c>
      <c r="W10" s="79">
        <v>5.2</v>
      </c>
      <c r="X10" s="79">
        <v>0</v>
      </c>
      <c r="Y10" s="79">
        <v>0</v>
      </c>
      <c r="Z10" s="79">
        <v>0</v>
      </c>
      <c r="AA10" s="79">
        <v>19.55</v>
      </c>
      <c r="AB10" s="79">
        <v>21</v>
      </c>
      <c r="AC10" s="79">
        <v>12.09</v>
      </c>
      <c r="AD10" s="79">
        <v>0.51</v>
      </c>
      <c r="AE10" s="79">
        <v>0</v>
      </c>
      <c r="AF10" s="79">
        <v>0</v>
      </c>
      <c r="AG10" s="79">
        <v>0.51</v>
      </c>
      <c r="AH10" s="79">
        <v>0</v>
      </c>
      <c r="AI10" s="79">
        <v>0</v>
      </c>
    </row>
    <row r="11" spans="1:35" ht="24">
      <c r="A11" s="70" t="s">
        <v>166</v>
      </c>
      <c r="B11" s="71" t="s">
        <v>145</v>
      </c>
      <c r="C11" s="79">
        <v>78.32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12.6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12.09</v>
      </c>
      <c r="AA11" s="79">
        <v>0</v>
      </c>
      <c r="AB11" s="79">
        <v>0</v>
      </c>
      <c r="AC11" s="79">
        <v>0.51</v>
      </c>
      <c r="AD11" s="79">
        <v>65.72</v>
      </c>
      <c r="AE11" s="79">
        <v>0</v>
      </c>
      <c r="AF11" s="79">
        <v>0</v>
      </c>
      <c r="AG11" s="79">
        <v>0</v>
      </c>
      <c r="AH11" s="79">
        <v>0</v>
      </c>
      <c r="AI11" s="79">
        <v>65.72</v>
      </c>
    </row>
    <row r="12" spans="1:35" ht="12">
      <c r="A12" s="70" t="s">
        <v>175</v>
      </c>
      <c r="B12" s="71" t="s">
        <v>154</v>
      </c>
      <c r="C12" s="79">
        <v>74.65</v>
      </c>
      <c r="D12" s="79">
        <v>74.65</v>
      </c>
      <c r="E12" s="79">
        <v>0</v>
      </c>
      <c r="F12" s="79">
        <v>0</v>
      </c>
      <c r="G12" s="79">
        <v>0</v>
      </c>
      <c r="H12" s="79">
        <v>74.65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</row>
    <row r="13" spans="1:35" ht="12">
      <c r="A13" s="70" t="s">
        <v>176</v>
      </c>
      <c r="B13" s="71" t="s">
        <v>155</v>
      </c>
      <c r="C13" s="79">
        <v>74.65</v>
      </c>
      <c r="D13" s="79">
        <v>74.65</v>
      </c>
      <c r="E13" s="79">
        <v>0</v>
      </c>
      <c r="F13" s="79">
        <v>0</v>
      </c>
      <c r="G13" s="79">
        <v>0</v>
      </c>
      <c r="H13" s="79">
        <v>74.65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</row>
    <row r="14" spans="1:38" ht="12">
      <c r="A14" s="70" t="s">
        <v>177</v>
      </c>
      <c r="B14" s="71" t="s">
        <v>156</v>
      </c>
      <c r="C14" s="79">
        <v>74.65</v>
      </c>
      <c r="D14" s="79">
        <v>74.65</v>
      </c>
      <c r="E14" s="79">
        <v>0</v>
      </c>
      <c r="F14" s="79">
        <v>0</v>
      </c>
      <c r="G14" s="79">
        <v>0</v>
      </c>
      <c r="H14" s="79">
        <v>74.65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12"/>
      <c r="AK14" s="12"/>
      <c r="AL14" s="12"/>
    </row>
    <row r="15" spans="1:35" ht="12">
      <c r="A15" s="70" t="s">
        <v>178</v>
      </c>
      <c r="B15" s="71" t="s">
        <v>157</v>
      </c>
      <c r="C15" s="79">
        <v>72.54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72.54</v>
      </c>
      <c r="AE15" s="79">
        <v>0</v>
      </c>
      <c r="AF15" s="79">
        <v>0</v>
      </c>
      <c r="AG15" s="79">
        <v>0</v>
      </c>
      <c r="AH15" s="79">
        <v>72.54</v>
      </c>
      <c r="AI15" s="79">
        <v>0</v>
      </c>
    </row>
    <row r="16" spans="1:35" ht="12">
      <c r="A16" s="70" t="s">
        <v>179</v>
      </c>
      <c r="B16" s="71" t="s">
        <v>158</v>
      </c>
      <c r="C16" s="79">
        <v>72.54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72.54</v>
      </c>
      <c r="AE16" s="79">
        <v>0</v>
      </c>
      <c r="AF16" s="79">
        <v>0</v>
      </c>
      <c r="AG16" s="79">
        <v>0</v>
      </c>
      <c r="AH16" s="79">
        <v>72.54</v>
      </c>
      <c r="AI16" s="79">
        <v>0</v>
      </c>
    </row>
    <row r="17" spans="1:35" ht="12">
      <c r="A17" s="70" t="s">
        <v>180</v>
      </c>
      <c r="B17" s="71" t="s">
        <v>159</v>
      </c>
      <c r="C17" s="79">
        <v>72.54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72.54</v>
      </c>
      <c r="AE17" s="79">
        <v>0</v>
      </c>
      <c r="AF17" s="79">
        <v>0</v>
      </c>
      <c r="AG17" s="79">
        <v>0</v>
      </c>
      <c r="AH17" s="79">
        <v>72.54</v>
      </c>
      <c r="AI17" s="79">
        <v>0</v>
      </c>
    </row>
    <row r="18" spans="2:3" ht="22.5" customHeight="1">
      <c r="B18" s="12"/>
      <c r="C18" s="12"/>
    </row>
    <row r="19" spans="2:8" ht="22.5" customHeight="1">
      <c r="B19" s="12"/>
      <c r="C19" s="12"/>
      <c r="H19" s="12"/>
    </row>
    <row r="20" spans="1:35" ht="22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22.5" customHeight="1">
      <c r="C21" s="12"/>
      <c r="F21" s="12"/>
    </row>
    <row r="22" ht="22.5" customHeight="1">
      <c r="C22" s="12"/>
    </row>
    <row r="23" ht="22.5" customHeight="1"/>
    <row r="24" ht="22.5" customHeight="1"/>
    <row r="25" spans="1:35" ht="22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 formatCells="0" formatColumns="0" formatRows="0"/>
  <mergeCells count="8">
    <mergeCell ref="K4:AC4"/>
    <mergeCell ref="AD4:AI4"/>
    <mergeCell ref="D3:AI3"/>
    <mergeCell ref="A1:AI1"/>
    <mergeCell ref="A3:A5"/>
    <mergeCell ref="B3:B5"/>
    <mergeCell ref="C3:C5"/>
    <mergeCell ref="D4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2001-12-31T17:18:47Z</dcterms:created>
  <dcterms:modified xsi:type="dcterms:W3CDTF">2001-12-31T17:18:51Z</dcterms:modified>
  <cp:category/>
  <cp:version/>
  <cp:contentType/>
  <cp:contentStatus/>
</cp:coreProperties>
</file>