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<sst xmlns="http://schemas.openxmlformats.org/spreadsheetml/2006/main" count="109" uniqueCount="86">
  <si>
    <t>附件</t>
  </si>
  <si>
    <t>资阳区2026年度中央财政衔接推进乡村振兴补助资金计划（第一批次）项目计划明细表</t>
  </si>
  <si>
    <t>序号</t>
  </si>
  <si>
    <t>项目类别</t>
  </si>
  <si>
    <t>乡镇</t>
  </si>
  <si>
    <t>村
（项目单位）</t>
  </si>
  <si>
    <t>项目名称</t>
  </si>
  <si>
    <t>实施地点</t>
  </si>
  <si>
    <t>建设内容及规模</t>
  </si>
  <si>
    <t>项目预算（万元）</t>
  </si>
  <si>
    <t>项目实施责任人</t>
  </si>
  <si>
    <t>备注</t>
  </si>
  <si>
    <t>合计</t>
  </si>
  <si>
    <t>财政衔接资金</t>
  </si>
  <si>
    <t>其他财政资金</t>
  </si>
  <si>
    <t>其他资金</t>
  </si>
  <si>
    <t>乡村建设行动—产业路、资源路、旅游路建设</t>
  </si>
  <si>
    <t>茈湖口镇</t>
  </si>
  <si>
    <t>明朗村</t>
  </si>
  <si>
    <t>明朗村十五组田间道路硬化</t>
  </si>
  <si>
    <t>明朗村十五组</t>
  </si>
  <si>
    <t>明朗村十五组田间道路两旁油锯机扫障、路基挖机平整、硬化长440米，宽2.5米，厚0.2米</t>
  </si>
  <si>
    <t>陈立仁</t>
  </si>
  <si>
    <t>茈湖口镇自然资源办</t>
  </si>
  <si>
    <t>马王间堤路基平整及道路拓宽硬化</t>
  </si>
  <si>
    <t>马王山村马王间堤</t>
  </si>
  <si>
    <t>马王间堤道路扫障、路基平整、硬化长1000米，宽度2米，厚度0.2米；拓宽填土900立方米，土建路基长度1000米，宽度2米，厚度0.4米</t>
  </si>
  <si>
    <t>贺军</t>
  </si>
  <si>
    <t>产业发展—小型农田水利设施建设</t>
  </si>
  <si>
    <t>沙头镇</t>
  </si>
  <si>
    <t>文兴村</t>
  </si>
  <si>
    <t>文兴村17组沟渠硬化项目</t>
  </si>
  <si>
    <t>文兴村17组</t>
  </si>
  <si>
    <t>文兴村17组硬化沟渠长150米，深1.5米，宽1.5米</t>
  </si>
  <si>
    <t>何伟</t>
  </si>
  <si>
    <t>产业发展—种植业基地</t>
  </si>
  <si>
    <t>新桥河镇</t>
  </si>
  <si>
    <t>益阳云茶谷生态农业科技有限公司</t>
  </si>
  <si>
    <t>云茶谷生态农业科技有限公司茶园粘虫板布设</t>
  </si>
  <si>
    <t>河坝村</t>
  </si>
  <si>
    <t>购买粘虫板及竹竿11000套，茶园360亩人工布设粘虫板</t>
  </si>
  <si>
    <t>钟云汉</t>
  </si>
  <si>
    <t>益阳市绿蔬源生态科技有限公司</t>
  </si>
  <si>
    <t>绿蔬源生态科技有限公司大棚拆旧建新</t>
  </si>
  <si>
    <t>李昌港村</t>
  </si>
  <si>
    <t>3栋钢架大棚（720平方）拆旧建新</t>
  </si>
  <si>
    <t>龚仁辉</t>
  </si>
  <si>
    <t>车前巷村</t>
  </si>
  <si>
    <t>车前巷村王家塘组油茶林建设</t>
  </si>
  <si>
    <t>车前巷村王家塘组油茶种植50亩，购买2年油茶苗5000株、肥料10吨，土地翻耕50亩，人工种植、施肥</t>
  </si>
  <si>
    <t>刘世平</t>
  </si>
  <si>
    <t>张家塞乡</t>
  </si>
  <si>
    <t>富民村</t>
  </si>
  <si>
    <t>富民村胜利、仁里片渠道衬砌</t>
  </si>
  <si>
    <t>胜利5.6.7.10组、仁里1组渠道衬砌长458米，用宽0.6米的U型板，厚0.05米</t>
  </si>
  <si>
    <t>邹梦兰</t>
  </si>
  <si>
    <t>金垅村</t>
  </si>
  <si>
    <t>金垅村二指湾渠道清淤、扫障</t>
  </si>
  <si>
    <t>黄金2.12.11.5.6组渠道衬砌长400米，用0.6米宽的U型板，厚0.05米；人工清淤长400米，宽0.8米，深0.4米，人工回填淤泥</t>
  </si>
  <si>
    <t>李超鹏</t>
  </si>
  <si>
    <t>合兴村</t>
  </si>
  <si>
    <t>合兴村下湖组公路硬化</t>
  </si>
  <si>
    <t>公路硬化长450米，宽2.5米，厚0.2米；路基平整长450米，宽2.5米</t>
  </si>
  <si>
    <t>王孟军</t>
  </si>
  <si>
    <t>长春镇</t>
  </si>
  <si>
    <t>湖南沃工农业服务有限公司</t>
  </si>
  <si>
    <t>湖南沃工农业服务有限公司土壤改造项目</t>
  </si>
  <si>
    <t>打伞树村</t>
  </si>
  <si>
    <t>采购氨基酸有机肥10吨</t>
  </si>
  <si>
    <t>徐智勇</t>
  </si>
  <si>
    <t>益阳市资阳区中正农机服务专业合作社</t>
  </si>
  <si>
    <t>中正农机服务专业合作社测土配方肥智能作业建设项目</t>
  </si>
  <si>
    <t>购买大疆U70S 2台，采购测土配方肥50吨</t>
  </si>
  <si>
    <t>段志强</t>
  </si>
  <si>
    <t>项目管理费</t>
  </si>
  <si>
    <t>资阳区</t>
  </si>
  <si>
    <t>区农业农村局</t>
  </si>
  <si>
    <t>安排不超过资金总额1%的项目管理费，用于全区项目资金的管理</t>
  </si>
  <si>
    <t>张美</t>
  </si>
  <si>
    <t>就业项目</t>
  </si>
  <si>
    <t>区人社局</t>
  </si>
  <si>
    <t>资阳区2026年就业帮扶车间稳岗补贴</t>
  </si>
  <si>
    <t>完成2026年全年全区52家就业帮扶车间614人稳岗补贴发放工作</t>
  </si>
  <si>
    <t>高峰</t>
  </si>
  <si>
    <t>合   计</t>
  </si>
  <si>
    <t>只计算衔接资金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</si>
</sst>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22"/>
      <color theme="1"/>
      <name val="方正小标宋简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topLeftCell="A4" workbookViewId="0">
      <selection activeCell="E13" sqref="E13"/>
    </sheetView>
  </sheetViews>
  <sheetFormatPr defaultColWidth="9" defaultRowHeight="13.5"/>
  <cols>
    <col min="1" max="1" width="5.5" style="6" customWidth="1"/>
    <col min="2" max="2" width="18.875" style="6" customWidth="1"/>
    <col min="3" max="3" width="9" style="6"/>
    <col min="4" max="4" width="19.75" style="6" customWidth="1"/>
    <col min="5" max="5" width="21" style="6" customWidth="1"/>
    <col min="6" max="6" width="14.125" style="6" customWidth="1"/>
    <col min="7" max="7" width="51.125" style="7" customWidth="1"/>
    <col min="8" max="8" width="9" style="6"/>
    <col min="9" max="10" width="10.25" style="6" customWidth="1"/>
    <col min="11" max="11" width="10" style="6" customWidth="1"/>
    <col min="12" max="12" width="9" style="6" customWidth="1"/>
    <col min="13" max="13" width="9" style="6"/>
  </cols>
  <sheetData>
    <row r="1" ht="24" customHeight="1" spans="1:13">
      <c r="A1" s="8" t="s">
        <v>0</v>
      </c>
      <c r="B1" s="8"/>
    </row>
    <row r="2" ht="57" customHeight="1" spans="1:13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</row>
    <row r="3" s="1" customFormat="1" ht="24" customHeight="1" spans="1:13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/>
      <c r="J3" s="11"/>
      <c r="K3" s="11"/>
      <c r="L3" s="13" t="s">
        <v>10</v>
      </c>
      <c r="M3" s="11" t="s">
        <v>11</v>
      </c>
    </row>
    <row r="4" s="2" customFormat="1" ht="33" customHeight="1" spans="1:13">
      <c r="A4" s="12"/>
      <c r="B4" s="12"/>
      <c r="C4" s="12"/>
      <c r="D4" s="12"/>
      <c r="E4" s="12"/>
      <c r="F4" s="12"/>
      <c r="G4" s="12"/>
      <c r="H4" s="12" t="s">
        <v>12</v>
      </c>
      <c r="I4" s="12" t="s">
        <v>13</v>
      </c>
      <c r="J4" s="12" t="s">
        <v>14</v>
      </c>
      <c r="K4" s="12" t="s">
        <v>15</v>
      </c>
      <c r="L4" s="14"/>
      <c r="M4" s="12"/>
    </row>
    <row r="5" s="3" customFormat="1" ht="40" customHeight="1" spans="1:13">
      <c r="A5" s="15">
        <v>1</v>
      </c>
      <c r="B5" s="16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7" t="s">
        <v>21</v>
      </c>
      <c r="H5" s="15">
        <v>10</v>
      </c>
      <c r="I5" s="15">
        <v>10</v>
      </c>
      <c r="J5" s="15">
        <v>0</v>
      </c>
      <c r="K5" s="18">
        <v>0</v>
      </c>
      <c r="L5" s="18" t="s">
        <v>22</v>
      </c>
      <c r="M5" s="15"/>
    </row>
    <row r="6" s="3" customFormat="1" ht="40" customHeight="1" spans="1:13">
      <c r="A6" s="15">
        <v>2</v>
      </c>
      <c r="B6" s="16" t="s">
        <v>16</v>
      </c>
      <c r="C6" s="16" t="s">
        <v>17</v>
      </c>
      <c r="D6" s="17" t="s">
        <v>23</v>
      </c>
      <c r="E6" s="17" t="s">
        <v>24</v>
      </c>
      <c r="F6" s="17" t="s">
        <v>25</v>
      </c>
      <c r="G6" s="17" t="s">
        <v>26</v>
      </c>
      <c r="H6" s="15">
        <v>30</v>
      </c>
      <c r="I6" s="15">
        <v>30</v>
      </c>
      <c r="J6" s="15">
        <v>0</v>
      </c>
      <c r="K6" s="15">
        <v>0</v>
      </c>
      <c r="L6" s="15" t="s">
        <v>27</v>
      </c>
      <c r="M6" s="15"/>
    </row>
    <row r="7" s="3" customFormat="1" ht="40" customHeight="1" spans="1:13">
      <c r="A7" s="15">
        <v>3</v>
      </c>
      <c r="B7" s="19" t="s">
        <v>28</v>
      </c>
      <c r="C7" s="15" t="s">
        <v>29</v>
      </c>
      <c r="D7" s="15" t="s">
        <v>30</v>
      </c>
      <c r="E7" s="17" t="s">
        <v>31</v>
      </c>
      <c r="F7" s="17" t="s">
        <v>32</v>
      </c>
      <c r="G7" s="17" t="s">
        <v>33</v>
      </c>
      <c r="H7" s="15">
        <v>10</v>
      </c>
      <c r="I7" s="15">
        <v>10</v>
      </c>
      <c r="J7" s="15">
        <v>0</v>
      </c>
      <c r="K7" s="15">
        <v>0</v>
      </c>
      <c r="L7" s="17" t="s">
        <v>34</v>
      </c>
      <c r="M7" s="17"/>
    </row>
    <row r="8" s="3" customFormat="1" ht="40" customHeight="1" spans="1:13">
      <c r="A8" s="15">
        <v>4</v>
      </c>
      <c r="B8" s="17" t="s">
        <v>35</v>
      </c>
      <c r="C8" s="17" t="s">
        <v>36</v>
      </c>
      <c r="D8" s="20" t="s">
        <v>37</v>
      </c>
      <c r="E8" s="20" t="s">
        <v>38</v>
      </c>
      <c r="F8" s="20" t="s">
        <v>39</v>
      </c>
      <c r="G8" s="20" t="s">
        <v>40</v>
      </c>
      <c r="H8" s="17">
        <v>5</v>
      </c>
      <c r="I8" s="17">
        <v>5</v>
      </c>
      <c r="J8" s="17">
        <v>0</v>
      </c>
      <c r="K8" s="17">
        <v>0</v>
      </c>
      <c r="L8" s="17" t="s">
        <v>41</v>
      </c>
      <c r="M8" s="15"/>
    </row>
    <row r="9" s="3" customFormat="1" ht="40" customHeight="1" spans="1:13">
      <c r="A9" s="15">
        <v>5</v>
      </c>
      <c r="B9" s="17" t="s">
        <v>35</v>
      </c>
      <c r="C9" s="17" t="s">
        <v>36</v>
      </c>
      <c r="D9" s="20" t="s">
        <v>42</v>
      </c>
      <c r="E9" s="20" t="s">
        <v>43</v>
      </c>
      <c r="F9" s="20" t="s">
        <v>44</v>
      </c>
      <c r="G9" s="20" t="s">
        <v>45</v>
      </c>
      <c r="H9" s="17">
        <v>6</v>
      </c>
      <c r="I9" s="17">
        <v>6</v>
      </c>
      <c r="J9" s="17">
        <v>0</v>
      </c>
      <c r="K9" s="17">
        <v>0</v>
      </c>
      <c r="L9" s="17" t="s">
        <v>46</v>
      </c>
      <c r="M9" s="15"/>
    </row>
    <row r="10" s="3" customFormat="1" ht="40" customHeight="1" spans="1:13">
      <c r="A10" s="15">
        <v>6</v>
      </c>
      <c r="B10" s="17" t="s">
        <v>35</v>
      </c>
      <c r="C10" s="17" t="s">
        <v>36</v>
      </c>
      <c r="D10" s="20" t="s">
        <v>47</v>
      </c>
      <c r="E10" s="20" t="s">
        <v>48</v>
      </c>
      <c r="F10" s="20" t="s">
        <v>47</v>
      </c>
      <c r="G10" s="20" t="s">
        <v>49</v>
      </c>
      <c r="H10" s="17">
        <v>20</v>
      </c>
      <c r="I10" s="17">
        <v>20</v>
      </c>
      <c r="J10" s="17">
        <v>0</v>
      </c>
      <c r="K10" s="17">
        <v>0</v>
      </c>
      <c r="L10" s="17" t="s">
        <v>50</v>
      </c>
      <c r="M10" s="15"/>
    </row>
    <row r="11" s="3" customFormat="1" ht="40" customHeight="1" spans="1:13">
      <c r="A11" s="15">
        <v>7</v>
      </c>
      <c r="B11" s="19" t="s">
        <v>28</v>
      </c>
      <c r="C11" s="15" t="s">
        <v>51</v>
      </c>
      <c r="D11" s="15" t="s">
        <v>52</v>
      </c>
      <c r="E11" s="16" t="s">
        <v>53</v>
      </c>
      <c r="F11" s="15" t="s">
        <v>52</v>
      </c>
      <c r="G11" s="17" t="s">
        <v>54</v>
      </c>
      <c r="H11" s="15">
        <v>9</v>
      </c>
      <c r="I11" s="15">
        <v>9</v>
      </c>
      <c r="J11" s="15">
        <v>0</v>
      </c>
      <c r="K11" s="15">
        <v>0</v>
      </c>
      <c r="L11" s="17" t="s">
        <v>55</v>
      </c>
      <c r="M11" s="15"/>
    </row>
    <row r="12" s="3" customFormat="1" ht="40" customHeight="1" spans="1:13">
      <c r="A12" s="15">
        <v>8</v>
      </c>
      <c r="B12" s="19" t="s">
        <v>28</v>
      </c>
      <c r="C12" s="15" t="s">
        <v>51</v>
      </c>
      <c r="D12" s="15" t="s">
        <v>56</v>
      </c>
      <c r="E12" s="20" t="s">
        <v>57</v>
      </c>
      <c r="F12" s="21" t="s">
        <v>56</v>
      </c>
      <c r="G12" s="20" t="s">
        <v>58</v>
      </c>
      <c r="H12" s="15">
        <v>9</v>
      </c>
      <c r="I12" s="15">
        <v>9</v>
      </c>
      <c r="J12" s="15">
        <v>0</v>
      </c>
      <c r="K12" s="15">
        <v>0</v>
      </c>
      <c r="L12" s="17" t="s">
        <v>59</v>
      </c>
      <c r="M12" s="15"/>
    </row>
    <row r="13" s="3" customFormat="1" ht="40" customHeight="1" spans="1:13">
      <c r="A13" s="15">
        <v>9</v>
      </c>
      <c r="B13" s="16" t="s">
        <v>16</v>
      </c>
      <c r="C13" s="15" t="s">
        <v>51</v>
      </c>
      <c r="D13" s="15" t="s">
        <v>60</v>
      </c>
      <c r="E13" s="17" t="s">
        <v>61</v>
      </c>
      <c r="F13" s="15" t="s">
        <v>60</v>
      </c>
      <c r="G13" s="17" t="s">
        <v>62</v>
      </c>
      <c r="H13" s="15">
        <v>12</v>
      </c>
      <c r="I13" s="15">
        <v>12</v>
      </c>
      <c r="J13" s="15">
        <v>0</v>
      </c>
      <c r="K13" s="15">
        <v>0</v>
      </c>
      <c r="L13" s="17" t="s">
        <v>63</v>
      </c>
      <c r="M13" s="15"/>
    </row>
    <row r="14" s="3" customFormat="1" ht="40" customHeight="1" spans="1:13">
      <c r="A14" s="15">
        <v>10</v>
      </c>
      <c r="B14" s="17" t="s">
        <v>35</v>
      </c>
      <c r="C14" s="15" t="s">
        <v>64</v>
      </c>
      <c r="D14" s="17" t="s">
        <v>65</v>
      </c>
      <c r="E14" s="17" t="s">
        <v>66</v>
      </c>
      <c r="F14" s="15" t="s">
        <v>67</v>
      </c>
      <c r="G14" s="17" t="s">
        <v>68</v>
      </c>
      <c r="H14" s="15">
        <v>3</v>
      </c>
      <c r="I14" s="15">
        <v>3</v>
      </c>
      <c r="J14" s="15">
        <v>0</v>
      </c>
      <c r="K14" s="15">
        <v>0</v>
      </c>
      <c r="L14" s="15" t="s">
        <v>69</v>
      </c>
      <c r="M14" s="15"/>
    </row>
    <row r="15" s="3" customFormat="1" ht="40" customHeight="1" spans="1:13">
      <c r="A15" s="15">
        <v>11</v>
      </c>
      <c r="B15" s="17" t="s">
        <v>35</v>
      </c>
      <c r="C15" s="17" t="s">
        <v>64</v>
      </c>
      <c r="D15" s="17" t="s">
        <v>70</v>
      </c>
      <c r="E15" s="17" t="s">
        <v>71</v>
      </c>
      <c r="F15" s="17" t="s">
        <v>64</v>
      </c>
      <c r="G15" s="17" t="s">
        <v>72</v>
      </c>
      <c r="H15" s="17">
        <v>20</v>
      </c>
      <c r="I15" s="17">
        <v>20</v>
      </c>
      <c r="J15" s="17">
        <v>0</v>
      </c>
      <c r="K15" s="17">
        <v>0</v>
      </c>
      <c r="L15" s="17" t="s">
        <v>73</v>
      </c>
      <c r="M15" s="17"/>
    </row>
    <row r="16" s="4" customFormat="1" ht="40" customHeight="1" spans="1:13">
      <c r="A16" s="15">
        <v>12</v>
      </c>
      <c r="B16" s="17" t="s">
        <v>74</v>
      </c>
      <c r="C16" s="17" t="s">
        <v>75</v>
      </c>
      <c r="D16" s="17" t="s">
        <v>76</v>
      </c>
      <c r="E16" s="17" t="s">
        <v>74</v>
      </c>
      <c r="F16" s="17" t="s">
        <v>75</v>
      </c>
      <c r="G16" s="17" t="s">
        <v>77</v>
      </c>
      <c r="H16" s="17">
        <f>I16+J16+K16</f>
        <v>19.7</v>
      </c>
      <c r="I16" s="17">
        <v>19.7</v>
      </c>
      <c r="J16" s="17">
        <v>0</v>
      </c>
      <c r="K16" s="17">
        <v>0</v>
      </c>
      <c r="L16" s="17" t="s">
        <v>78</v>
      </c>
      <c r="M16" s="22"/>
    </row>
    <row r="17" s="3" customFormat="1" ht="40" customHeight="1" spans="1:13">
      <c r="A17" s="15">
        <v>13</v>
      </c>
      <c r="B17" s="17" t="s">
        <v>79</v>
      </c>
      <c r="C17" s="19" t="s">
        <v>75</v>
      </c>
      <c r="D17" s="19" t="s">
        <v>80</v>
      </c>
      <c r="E17" s="19" t="s">
        <v>81</v>
      </c>
      <c r="F17" s="19" t="s">
        <v>75</v>
      </c>
      <c r="G17" s="19" t="s">
        <v>82</v>
      </c>
      <c r="H17" s="19">
        <v>122.8</v>
      </c>
      <c r="I17" s="19">
        <v>122.8</v>
      </c>
      <c r="J17" s="19">
        <v>0</v>
      </c>
      <c r="K17" s="17">
        <v>0</v>
      </c>
      <c r="L17" s="17" t="s">
        <v>83</v>
      </c>
      <c r="M17" s="17"/>
    </row>
    <row r="18" s="5" customFormat="1" ht="51" customHeight="1" spans="1:13">
      <c r="A18" s="23"/>
      <c r="B18" s="24" t="s">
        <v>84</v>
      </c>
      <c r="C18" s="25"/>
      <c r="D18" s="25"/>
      <c r="E18" s="25"/>
      <c r="F18" s="25"/>
      <c r="G18" s="26"/>
      <c r="H18" s="27"/>
      <c r="I18" s="27">
        <f>SUM(I5:I17)</f>
        <v>276.5</v>
      </c>
      <c r="J18" s="27"/>
      <c r="K18" s="27"/>
      <c r="L18" s="27"/>
      <c r="M18" s="28" t="s">
        <v>85</v>
      </c>
    </row>
  </sheetData>
  <autoFilter xmlns:etc="http://www.wps.cn/officeDocument/2017/etCustomData" ref="A4:M18" etc:filterBottomFollowUsedRange="0">
    <extLst/>
  </autoFilter>
  <mergeCells count="13">
    <mergeCell ref="A1:B1"/>
    <mergeCell ref="A2:M2"/>
    <mergeCell ref="H3:K3"/>
    <mergeCell ref="B18:G18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rintOptions horizontalCentered="1"/>
  <pageMargins left="0.354166666666667" right="0.393055555555556" top="0.511805555555556" bottom="0.511805555555556" header="0.5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杨万大</cp:lastModifiedBy>
  <dcterms:created xsi:type="dcterms:W3CDTF">2022-06-10T04:27:00Z</dcterms:created>
  <dcterms:modified xsi:type="dcterms:W3CDTF">2026-03-04T02:37:29Z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B91F75373F6B4A118FA21548B4A20739_13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