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<sst xmlns="http://schemas.openxmlformats.org/spreadsheetml/2006/main" count="52" uniqueCount="33">
  <si>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大通湖区2025年提前批中央财政其他国土绿化项目与开展“身边增绿”试点活动森林质量提升验收及资金发放表</t>
  </si>
  <si>
    <t>森林质量提升主体</t>
  </si>
  <si>
    <t>折算验收面积
（亩）</t>
  </si>
  <si>
    <t>森林质量提升
方式</t>
  </si>
  <si>
    <t>补助标准
（元/亩）</t>
  </si>
  <si>
    <t>补助资金
（元）</t>
  </si>
  <si>
    <t>备注</t>
  </si>
  <si>
    <t>北洲子镇北胜村</t>
  </si>
  <si>
    <t>割灌除草/透光伐</t>
  </si>
  <si>
    <t>18.2亩割灌除草、179.8亩透光伐</t>
  </si>
  <si>
    <t>北洲子镇向东村</t>
  </si>
  <si>
    <t>透光伐</t>
  </si>
  <si>
    <t>北洲子镇向阳村</t>
  </si>
  <si>
    <t>北洲子镇永兴村</t>
  </si>
  <si>
    <t>河坝镇河心洲村</t>
  </si>
  <si>
    <t>河坝镇老河口村</t>
  </si>
  <si>
    <t>河坝镇农丰村</t>
  </si>
  <si>
    <t>河坝镇农乐垸村</t>
  </si>
  <si>
    <t>河坝镇三财垸村</t>
  </si>
  <si>
    <t>河坝镇沙堡洲村</t>
  </si>
  <si>
    <t>河坝镇王家湖村</t>
  </si>
  <si>
    <t>河坝镇银海社区</t>
  </si>
  <si>
    <t>河坝镇芸洲子村</t>
  </si>
  <si>
    <t>金盆镇金桥社区</t>
  </si>
  <si>
    <t>割灌除草</t>
  </si>
  <si>
    <t>千山红镇大西港村</t>
  </si>
  <si>
    <t>千山红镇大西湖村</t>
  </si>
  <si>
    <t>千山红镇东南湖村</t>
  </si>
  <si>
    <t>千山红镇利厚村</t>
  </si>
  <si>
    <t>千山红镇桥北社区</t>
  </si>
  <si>
    <t>千山红镇种福村</t>
  </si>
  <si>
    <t>全区合计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</si>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</sst>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F4" sqref="F4"/>
    </sheetView>
  </sheetViews>
  <sheetFormatPr defaultColWidth="9" defaultRowHeight="13.5" outlineLevelCol="5"/>
  <cols>
    <col min="1" max="1" width="21.875" customWidth="1"/>
    <col min="2" max="2" width="16.625" customWidth="1"/>
    <col min="3" max="3" width="20.625" customWidth="1"/>
    <col min="4" max="4" width="12.75" customWidth="1"/>
    <col min="5" max="5" width="11.375" customWidth="1"/>
    <col min="6" max="6" width="19.125" customWidth="1"/>
  </cols>
  <sheetData>
    <row r="1" ht="86" customHeight="1" spans="1:6">
      <c r="A1" s="3" t="s">
        <v>0</v>
      </c>
      <c r="B1" s="3"/>
      <c r="C1" s="3"/>
      <c r="D1" s="3"/>
      <c r="E1" s="3"/>
      <c r="F1" s="3"/>
    </row>
    <row r="2" s="1" customFormat="1" ht="37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7.5" customHeight="1" spans="1:6">
      <c r="A3" s="5" t="s">
        <v>7</v>
      </c>
      <c r="B3" s="5">
        <v>198</v>
      </c>
      <c r="C3" s="5" t="s">
        <v>8</v>
      </c>
      <c r="D3" s="5"/>
      <c r="E3" s="5">
        <v>115342</v>
      </c>
      <c r="F3" s="6" t="s">
        <v>9</v>
      </c>
    </row>
    <row r="4" s="2" customFormat="1" ht="22" customHeight="1" spans="1:6">
      <c r="A4" s="5" t="s">
        <v>10</v>
      </c>
      <c r="B4" s="5">
        <v>144</v>
      </c>
      <c r="C4" s="5" t="s">
        <v>11</v>
      </c>
      <c r="D4" s="5">
        <v>600</v>
      </c>
      <c r="E4" s="5">
        <f>B4*D4</f>
        <v>86400</v>
      </c>
      <c r="F4" s="5"/>
    </row>
    <row r="5" s="2" customFormat="1" ht="22" customHeight="1" spans="1:6">
      <c r="A5" s="5" t="s">
        <v>12</v>
      </c>
      <c r="B5" s="5">
        <v>130</v>
      </c>
      <c r="C5" s="5" t="s">
        <v>11</v>
      </c>
      <c r="D5" s="5">
        <v>600</v>
      </c>
      <c r="E5" s="5">
        <f>B5*D5</f>
        <v>78000</v>
      </c>
      <c r="F5" s="5"/>
    </row>
    <row r="6" s="2" customFormat="1" ht="22" customHeight="1" spans="1:6">
      <c r="A6" s="5" t="s">
        <v>13</v>
      </c>
      <c r="B6" s="5">
        <v>114.5</v>
      </c>
      <c r="C6" s="5" t="s">
        <v>11</v>
      </c>
      <c r="D6" s="5">
        <v>600</v>
      </c>
      <c r="E6" s="5">
        <f t="shared" ref="E5:E25" si="0">B6*D6</f>
        <v>68700</v>
      </c>
      <c r="F6" s="5"/>
    </row>
    <row r="7" ht="22" customHeight="1" spans="1:6">
      <c r="A7" s="7" t="s">
        <v>14</v>
      </c>
      <c r="B7" s="7">
        <v>74</v>
      </c>
      <c r="C7" s="7" t="s">
        <v>11</v>
      </c>
      <c r="D7" s="7">
        <v>600</v>
      </c>
      <c r="E7" s="7">
        <f t="shared" si="0"/>
        <v>44400</v>
      </c>
      <c r="F7" s="7"/>
    </row>
    <row r="8" ht="22" customHeight="1" spans="1:6">
      <c r="A8" s="7" t="s">
        <v>15</v>
      </c>
      <c r="B8" s="7">
        <v>134.5</v>
      </c>
      <c r="C8" s="7" t="s">
        <v>11</v>
      </c>
      <c r="D8" s="7">
        <v>600</v>
      </c>
      <c r="E8" s="7">
        <f t="shared" si="0"/>
        <v>80700</v>
      </c>
      <c r="F8" s="7"/>
    </row>
    <row r="9" ht="22" customHeight="1" spans="1:6">
      <c r="A9" s="7" t="s">
        <v>16</v>
      </c>
      <c r="B9" s="7">
        <v>37</v>
      </c>
      <c r="C9" s="7" t="s">
        <v>11</v>
      </c>
      <c r="D9" s="7">
        <v>600</v>
      </c>
      <c r="E9" s="7">
        <f t="shared" si="0"/>
        <v>22200</v>
      </c>
      <c r="F9" s="7"/>
    </row>
    <row r="10" ht="22" customHeight="1" spans="1:6">
      <c r="A10" s="7" t="s">
        <v>17</v>
      </c>
      <c r="B10" s="7">
        <v>72</v>
      </c>
      <c r="C10" s="7" t="s">
        <v>11</v>
      </c>
      <c r="D10" s="7">
        <v>600</v>
      </c>
      <c r="E10" s="7">
        <f t="shared" si="0"/>
        <v>43200</v>
      </c>
      <c r="F10" s="7"/>
    </row>
    <row r="11" ht="22" customHeight="1" spans="1:6">
      <c r="A11" s="7" t="s">
        <v>18</v>
      </c>
      <c r="B11" s="7">
        <v>91</v>
      </c>
      <c r="C11" s="7" t="s">
        <v>11</v>
      </c>
      <c r="D11" s="7">
        <v>600</v>
      </c>
      <c r="E11" s="7">
        <f t="shared" si="0"/>
        <v>54600</v>
      </c>
      <c r="F11" s="7"/>
    </row>
    <row r="12" ht="22" customHeight="1" spans="1:6">
      <c r="A12" s="7" t="s">
        <v>19</v>
      </c>
      <c r="B12" s="7">
        <v>194</v>
      </c>
      <c r="C12" s="7" t="s">
        <v>11</v>
      </c>
      <c r="D12" s="7">
        <v>600</v>
      </c>
      <c r="E12" s="7">
        <f t="shared" si="0"/>
        <v>116400</v>
      </c>
      <c r="F12" s="7"/>
    </row>
    <row r="13" ht="22" customHeight="1" spans="1:6">
      <c r="A13" s="7" t="s">
        <v>20</v>
      </c>
      <c r="B13" s="7">
        <v>30</v>
      </c>
      <c r="C13" s="7" t="s">
        <v>11</v>
      </c>
      <c r="D13" s="7">
        <v>600</v>
      </c>
      <c r="E13" s="7">
        <f t="shared" si="0"/>
        <v>18000</v>
      </c>
      <c r="F13" s="7"/>
    </row>
    <row r="14" ht="22" customHeight="1" spans="1:6">
      <c r="A14" s="7" t="s">
        <v>21</v>
      </c>
      <c r="B14" s="7">
        <v>171</v>
      </c>
      <c r="C14" s="7" t="s">
        <v>11</v>
      </c>
      <c r="D14" s="7">
        <v>600</v>
      </c>
      <c r="E14" s="7">
        <f t="shared" si="0"/>
        <v>102600</v>
      </c>
      <c r="F14" s="7"/>
    </row>
    <row r="15" ht="22" customHeight="1" spans="1:6">
      <c r="A15" s="7" t="s">
        <v>22</v>
      </c>
      <c r="B15" s="7">
        <v>47</v>
      </c>
      <c r="C15" s="7" t="s">
        <v>11</v>
      </c>
      <c r="D15" s="7">
        <v>600</v>
      </c>
      <c r="E15" s="7">
        <f t="shared" si="0"/>
        <v>28200</v>
      </c>
      <c r="F15" s="7"/>
    </row>
    <row r="16" ht="22" customHeight="1" spans="1:6">
      <c r="A16" s="7" t="s">
        <v>23</v>
      </c>
      <c r="B16" s="7">
        <v>100</v>
      </c>
      <c r="C16" s="7" t="s">
        <v>24</v>
      </c>
      <c r="D16" s="7">
        <v>410</v>
      </c>
      <c r="E16" s="7">
        <f t="shared" si="0"/>
        <v>41000</v>
      </c>
      <c r="F16" s="7"/>
    </row>
    <row r="17" ht="22" customHeight="1" spans="1:6">
      <c r="A17" s="7" t="s">
        <v>25</v>
      </c>
      <c r="B17" s="7">
        <v>68</v>
      </c>
      <c r="C17" s="7" t="s">
        <v>24</v>
      </c>
      <c r="D17" s="7">
        <v>410</v>
      </c>
      <c r="E17" s="7">
        <f>B17*D17</f>
        <v>27880</v>
      </c>
      <c r="F17" s="7"/>
    </row>
    <row r="18" ht="22" customHeight="1" spans="1:6">
      <c r="A18" s="7" t="s">
        <v>26</v>
      </c>
      <c r="B18" s="7">
        <v>64</v>
      </c>
      <c r="C18" s="7" t="s">
        <v>24</v>
      </c>
      <c r="D18" s="7">
        <v>410</v>
      </c>
      <c r="E18" s="7">
        <f>B18*D18</f>
        <v>26240</v>
      </c>
      <c r="F18" s="7"/>
    </row>
    <row r="19" ht="22" customHeight="1" spans="1:6">
      <c r="A19" s="7" t="s">
        <v>27</v>
      </c>
      <c r="B19" s="7">
        <v>33</v>
      </c>
      <c r="C19" s="7" t="s">
        <v>24</v>
      </c>
      <c r="D19" s="7">
        <v>410</v>
      </c>
      <c r="E19" s="7">
        <f>B19*D19</f>
        <v>13530</v>
      </c>
      <c r="F19" s="7"/>
    </row>
    <row r="20" ht="22" customHeight="1" spans="1:6">
      <c r="A20" s="7" t="s">
        <v>28</v>
      </c>
      <c r="B20" s="7">
        <v>14</v>
      </c>
      <c r="C20" s="7" t="s">
        <v>24</v>
      </c>
      <c r="D20" s="7">
        <v>410</v>
      </c>
      <c r="E20" s="7">
        <f>B20*D20</f>
        <v>5740</v>
      </c>
      <c r="F20" s="7"/>
    </row>
    <row r="21" ht="22" customHeight="1" spans="1:6">
      <c r="A21" s="7" t="s">
        <v>29</v>
      </c>
      <c r="B21" s="7">
        <v>13</v>
      </c>
      <c r="C21" s="7" t="s">
        <v>24</v>
      </c>
      <c r="D21" s="7">
        <v>410</v>
      </c>
      <c r="E21" s="7">
        <f>B21*D21</f>
        <v>5330</v>
      </c>
      <c r="F21" s="7"/>
    </row>
    <row r="22" ht="22" customHeight="1" spans="1:6">
      <c r="A22" s="7" t="s">
        <v>30</v>
      </c>
      <c r="B22" s="7">
        <v>33</v>
      </c>
      <c r="C22" s="7" t="s">
        <v>24</v>
      </c>
      <c r="D22" s="7">
        <v>410</v>
      </c>
      <c r="E22" s="7">
        <f>B22*D22</f>
        <v>13530</v>
      </c>
      <c r="F22" s="8"/>
    </row>
    <row r="23" ht="22" customHeight="1" spans="1:6">
      <c r="A23" s="7" t="s">
        <v>31</v>
      </c>
      <c r="B23" s="7">
        <f>SUM(B3:B22)</f>
        <v>1762</v>
      </c>
      <c r="C23" s="7" t="s">
        <v>32</v>
      </c>
      <c r="D23" s="7" t="s">
        <v>32</v>
      </c>
      <c r="E23" s="7">
        <f>SUM(E3:E22)</f>
        <v>991992</v>
      </c>
      <c r="F23" s="7" t="s">
        <v>32</v>
      </c>
    </row>
  </sheetData>
  <mergeCells count="1">
    <mergeCell ref="A1:F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2026-01-23T06:29:00Z</dcterms:created>
  <dcterms:modified xsi:type="dcterms:W3CDTF">2026-02-04T02:32:55Z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FACB3D9CBA7C400AB55CF8BEB9825323_11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