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tabRatio="91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10" r:id="rId10"/>
    <sheet name="9一般公共预算基本支出表（横向）" sheetId="11" r:id="rId11"/>
    <sheet name="10工资福利(政府预算)" sheetId="12" r:id="rId12"/>
    <sheet name="11工资福利" sheetId="13" r:id="rId13"/>
    <sheet name="12个人家庭(政府预算)" sheetId="14" r:id="rId14"/>
    <sheet name="13个人家庭" sheetId="15" r:id="rId15"/>
    <sheet name="14商品服务(政府预算)" sheetId="16" r:id="rId16"/>
    <sheet name="15商品服务" sheetId="17" r:id="rId17"/>
    <sheet name="16三公" sheetId="18" r:id="rId18"/>
    <sheet name="17政府性基金" sheetId="19" r:id="rId19"/>
    <sheet name="18政府性基金(政府预算)" sheetId="20" r:id="rId20"/>
    <sheet name="19政府性基金（部门预算）" sheetId="21" r:id="rId21"/>
    <sheet name="20国有资本经营预算" sheetId="22" r:id="rId22"/>
    <sheet name="21财政专户管理资金" sheetId="23" r:id="rId23"/>
    <sheet name="22专项清单" sheetId="24" r:id="rId24"/>
    <sheet name="23项目支出绩效目标表" sheetId="25" r:id="rId25"/>
    <sheet name="24整体支出绩效目标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<sst xmlns="http://schemas.openxmlformats.org/spreadsheetml/2006/main" count="1699" uniqueCount="685">
  <si>
    <t>2026年部门预算公开表</t>
  </si>
  <si>
    <t>单位编码：</t>
  </si>
  <si>
    <t>310001</t>
  </si>
  <si>
    <t>单位名称：</t>
  </si>
  <si>
    <t>益阳市赫山区交通运输局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</si>
  <si>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</si>
  <si>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</si>
  <si>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</si>
  <si>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</si>
  <si>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</si>
  <si>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</si>
  <si>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</si>
  <si>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</si>
  <si>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</si>
  <si>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部门一般公共预算基本支出表（纵向）</t>
  </si>
  <si>
    <t>部门一般公共预算基本支出表（横向）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</si>
  <si>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</si>
  <si>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</si>
  <si>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</si>
  <si>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</si>
  <si>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</si>
  <si>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</si>
  <si>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</si>
  <si>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</si>
  <si>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</si>
  <si>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</si>
  <si>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</si>
  <si>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</si>
  <si>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</si>
  <si>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</si>
  <si>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</si>
  <si>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</si>
  <si>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部门：310_益阳市赫山区交通运输局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</si>
  <si>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</si>
  <si>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</si>
  <si>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</si>
  <si>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</si>
  <si>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</si>
  <si>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</si>
  <si>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</si>
  <si>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</si>
  <si>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</si>
  <si>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</si>
  <si>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</si>
  <si>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</si>
  <si>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</si>
  <si>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</si>
  <si>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</si>
  <si>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</si>
  <si>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</si>
  <si>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</si>
  <si>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</si>
  <si>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</si>
  <si>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</si>
  <si>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</si>
  <si>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</si>
  <si>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</si>
  <si>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</si>
  <si>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</si>
  <si>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</si>
  <si>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</si>
  <si>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</si>
  <si>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</si>
  <si>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</si>
  <si>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</si>
  <si>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</si>
  <si>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</si>
  <si>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</si>
  <si>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</si>
  <si>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</si>
  <si>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</si>
  <si>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</si>
  <si>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</si>
  <si>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</si>
  <si>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</si>
  <si>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</si>
  <si>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</si>
  <si>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</si>
  <si>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</si>
  <si>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</si>
  <si>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</si>
  <si>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</si>
  <si>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</si>
  <si>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</si>
  <si>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</si>
  <si>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</si>
  <si>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</si>
  <si>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</si>
  <si>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</si>
  <si>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</si>
  <si>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</si>
  <si>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</si>
  <si>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</si>
  <si>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</si>
  <si>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</si>
  <si>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</si>
  <si>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</si>
  <si>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</si>
  <si>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</si>
  <si>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</si>
  <si>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</si>
  <si>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</si>
  <si>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</si>
  <si>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</si>
  <si>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</si>
  <si>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</si>
  <si>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</si>
  <si>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</si>
  <si>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</si>
  <si>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</si>
  <si>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</si>
  <si>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</si>
  <si>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</si>
  <si>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</si>
  <si>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</si>
  <si>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</si>
  <si>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</si>
  <si>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</si>
  <si>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</si>
  <si>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</si>
  <si>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</si>
  <si>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</si>
  <si>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</si>
  <si>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</si>
  <si>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</si>
  <si>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</si>
  <si>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</si>
  <si>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</si>
  <si>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</si>
  <si>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</si>
  <si>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</si>
  <si>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</si>
  <si>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</si>
  <si>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</si>
  <si>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</si>
  <si>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</si>
  <si>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</si>
  <si>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</si>
  <si>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</si>
  <si>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</si>
  <si>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</si>
  <si>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</si>
  <si>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</si>
  <si>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</si>
  <si>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</si>
  <si>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</si>
  <si>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</si>
  <si>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</si>
  <si>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</si>
  <si>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</si>
  <si>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</si>
  <si>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</si>
  <si>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</si>
  <si>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</si>
  <si>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</si>
  <si>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310</t>
  </si>
  <si>
    <t xml:space="preserve">  310001</t>
  </si>
  <si>
    <t xml:space="preserve">  益阳市赫山区交通运输局</t>
  </si>
  <si>
    <t>部门公开表03</t>
  </si>
  <si>
    <t>科目编码</t>
  </si>
  <si>
    <t>科目名称</t>
  </si>
  <si>
    <t>基本支出</t>
  </si>
  <si>
    <t>项目支出</t>
  </si>
  <si>
    <t>事业单位经营支出</t>
  </si>
  <si>
    <t>上缴上级支出</t>
  </si>
  <si>
    <t>对附属单位补助支出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</si>
  <si>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</si>
  <si>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</si>
  <si>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</si>
  <si>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</si>
  <si>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</si>
  <si>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</si>
  <si>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</si>
  <si>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</si>
  <si>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210</t>
  </si>
  <si>
    <t xml:space="preserve">   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</si>
  <si>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</si>
  <si>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</si>
  <si>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</si>
  <si>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</si>
  <si>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</si>
  <si>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</si>
  <si>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214</t>
  </si>
  <si>
    <t xml:space="preserve">   交通运输支出</t>
  </si>
  <si>
    <t xml:space="preserve">    21401</t>
  </si>
  <si>
    <t xml:space="preserve">    公路水路运输</t>
  </si>
  <si>
    <t xml:space="preserve">      2140101</t>
  </si>
  <si>
    <t xml:space="preserve">      行政运行</t>
  </si>
  <si>
    <t xml:space="preserve">   221</t>
  </si>
  <si>
    <t xml:space="preserve">   住房保障支出</t>
  </si>
  <si>
    <t xml:space="preserve">    22102</t>
  </si>
  <si>
    <t xml:space="preserve">    住房改革支出</t>
  </si>
  <si>
    <t xml:space="preserve">      2210201</t>
  </si>
  <si>
    <t xml:space="preserve">      住房公积金</t>
  </si>
  <si>
    <t>部门公开表04</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</si>
  <si>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</si>
  <si>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</si>
  <si>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</si>
  <si>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</si>
  <si>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</si>
  <si>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</si>
  <si>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</si>
  <si>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</si>
  <si>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</si>
  <si>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</si>
  <si>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</si>
  <si>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</si>
  <si>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</si>
  <si>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</si>
  <si>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</si>
  <si>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</si>
  <si>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</si>
  <si>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</si>
  <si>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</si>
  <si>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</si>
  <si>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</si>
  <si>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</si>
  <si>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</si>
  <si>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</si>
  <si>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</si>
  <si>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</si>
  <si>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</si>
  <si>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</si>
  <si>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</si>
  <si>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</si>
  <si>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</si>
  <si>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</si>
  <si>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</si>
  <si>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</si>
  <si>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</si>
  <si>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</si>
  <si>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</si>
  <si>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</si>
  <si>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单位：部门：310_益阳市赫山区交通运输局</t>
  </si>
  <si>
    <t>人员经费</t>
  </si>
  <si>
    <t>商品和服务支出</t>
  </si>
  <si>
    <t>公用经费</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</si>
  <si>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</si>
  <si>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</si>
  <si>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</si>
  <si>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</si>
  <si>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</si>
  <si>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</si>
  <si>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</si>
  <si>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</si>
  <si>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</si>
  <si>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</si>
  <si>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</si>
  <si>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</si>
  <si>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</si>
  <si>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</si>
  <si>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214</t>
  </si>
  <si>
    <t>交通运输支出</t>
  </si>
  <si>
    <t>21401</t>
  </si>
  <si>
    <t>公路水路运输</t>
  </si>
  <si>
    <t>2140101</t>
  </si>
  <si>
    <t>行政运行</t>
  </si>
  <si>
    <t>221</t>
  </si>
  <si>
    <t>住房保障支出</t>
  </si>
  <si>
    <t>22102</t>
  </si>
  <si>
    <t>住房改革支出</t>
  </si>
  <si>
    <t>2210201</t>
  </si>
  <si>
    <t>住房公积金</t>
  </si>
  <si>
    <t>部门公开表08</t>
  </si>
  <si>
    <t>单位名称：部门：310_益阳市赫山区交通运输局</t>
  </si>
  <si>
    <t>**</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</si>
  <si>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</si>
  <si>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</si>
  <si>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</si>
  <si>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</si>
  <si>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</si>
  <si>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</si>
  <si>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</si>
  <si>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</si>
  <si>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</si>
  <si>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</si>
  <si>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</si>
  <si>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</si>
  <si>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</si>
  <si>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30113</t>
  </si>
  <si>
    <t xml:space="preserve">  住房公积金</t>
  </si>
  <si>
    <t xml:space="preserve">  30199</t>
  </si>
  <si>
    <t xml:space="preserve">  其他工资福利支出</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</si>
  <si>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</si>
  <si>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</si>
  <si>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</si>
  <si>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</si>
  <si>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</si>
  <si>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</si>
  <si>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</si>
  <si>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</si>
  <si>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</si>
  <si>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</si>
  <si>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</si>
  <si>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</si>
  <si>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</si>
  <si>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</si>
  <si>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</si>
  <si>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</si>
  <si>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</si>
  <si>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</si>
  <si>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</si>
  <si>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</si>
  <si>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</si>
  <si>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</si>
  <si>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</si>
  <si>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</si>
  <si>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</si>
  <si>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</si>
  <si>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</si>
  <si>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</si>
  <si>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</si>
  <si>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</si>
  <si>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</si>
  <si>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</si>
  <si>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30399</t>
  </si>
  <si>
    <t xml:space="preserve">  其他对个人和家庭的补助</t>
  </si>
  <si>
    <t>部门公开表09</t>
  </si>
  <si>
    <t>总计</t>
  </si>
  <si>
    <t>工资和福利支出</t>
  </si>
  <si>
    <t>对个人和家庭的补助支出</t>
  </si>
  <si>
    <t>工资福利支出合计</t>
  </si>
  <si>
    <t>工资性支出</t>
  </si>
  <si>
    <t>社会保险缴费</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</si>
  <si>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</si>
  <si>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</si>
  <si>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</si>
  <si>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</si>
  <si>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</si>
  <si>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</si>
  <si>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</si>
  <si>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</si>
  <si>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</si>
  <si>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</si>
  <si>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</si>
  <si>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</si>
  <si>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</si>
  <si>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</si>
  <si>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</si>
  <si>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</si>
  <si>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</si>
  <si>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</si>
  <si>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</si>
  <si>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</si>
  <si>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</si>
  <si>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</si>
  <si>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</si>
  <si>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</si>
  <si>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</si>
  <si>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</si>
  <si>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</si>
  <si>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</si>
  <si>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</si>
  <si>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</si>
  <si>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</si>
  <si>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</si>
  <si>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</si>
  <si>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</si>
  <si>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</si>
  <si>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</si>
  <si>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</si>
  <si>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</si>
  <si>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</si>
  <si>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</si>
  <si>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</si>
  <si>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</si>
  <si>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</si>
  <si>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</si>
  <si>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</si>
  <si>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</si>
  <si>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</si>
  <si>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</si>
  <si>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</si>
  <si>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</si>
  <si>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</si>
  <si>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</si>
  <si>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</si>
  <si>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</si>
  <si>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</si>
  <si>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</si>
  <si>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21401</t>
  </si>
  <si>
    <t xml:space="preserve">  公路水路运输</t>
  </si>
  <si>
    <t xml:space="preserve">    2140101</t>
  </si>
  <si>
    <t xml:space="preserve">    行政运行</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</si>
  <si>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</si>
  <si>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</si>
  <si>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</si>
  <si>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</si>
  <si>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</si>
  <si>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</si>
  <si>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2101101</t>
  </si>
  <si>
    <t xml:space="preserve">    行政单位医疗</t>
  </si>
  <si>
    <t xml:space="preserve">    2101102</t>
  </si>
  <si>
    <t xml:space="preserve">    事业单位医疗</t>
  </si>
  <si>
    <t xml:space="preserve">  22102</t>
  </si>
  <si>
    <t xml:space="preserve">  住房改革支出</t>
  </si>
  <si>
    <t xml:space="preserve">    2210201</t>
  </si>
  <si>
    <t xml:space="preserve">    住房公积金</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</si>
  <si>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</si>
  <si>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</si>
  <si>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</si>
  <si>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</si>
  <si>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</si>
  <si>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</si>
  <si>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</si>
  <si>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</si>
  <si>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</si>
  <si>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</si>
  <si>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</si>
  <si>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</si>
  <si>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</si>
  <si>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</si>
  <si>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</si>
  <si>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</si>
  <si>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</si>
  <si>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</si>
  <si>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</si>
  <si>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</si>
  <si>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</si>
  <si>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</si>
  <si>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</si>
  <si>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</si>
  <si>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</si>
  <si>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</si>
  <si>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</si>
  <si>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</si>
  <si>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</si>
  <si>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</si>
  <si>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</si>
  <si>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单位代码</t>
  </si>
  <si>
    <t>单位名称（功能科目）</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</si>
  <si>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</si>
  <si>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</si>
  <si>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</si>
  <si>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</si>
  <si>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</si>
  <si>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</si>
  <si>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</si>
  <si>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</si>
  <si>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</si>
  <si>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</si>
  <si>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</si>
  <si>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</si>
  <si>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</si>
  <si>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</si>
  <si>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</si>
  <si>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</si>
  <si>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</si>
  <si>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</si>
  <si>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</si>
  <si>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</si>
  <si>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310001</t>
  </si>
  <si>
    <t xml:space="preserve">   2026年党建经费</t>
  </si>
  <si>
    <t xml:space="preserve">   2026年国防备战道路</t>
  </si>
  <si>
    <t xml:space="preserve">   2026年交通事业发展经费</t>
  </si>
  <si>
    <t xml:space="preserve">   2026年交通运输综合执法</t>
  </si>
  <si>
    <t xml:space="preserve">   2026年人事代理经费</t>
  </si>
  <si>
    <t xml:space="preserve">   2026年铁路沿线环境综合治理工作经费</t>
  </si>
  <si>
    <t xml:space="preserve">   2026党建经费（原区公路建设养护中心）</t>
  </si>
  <si>
    <t xml:space="preserve">   2026人事代理人员经费（原区公路建设养护中心）</t>
  </si>
  <si>
    <t xml:space="preserve">   2026业务工作开展经费（原区公路建设养护中心）</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</si>
  <si>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</si>
  <si>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</si>
  <si>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</si>
  <si>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</si>
  <si>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</si>
  <si>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</si>
  <si>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</si>
  <si>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</si>
  <si>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</si>
  <si>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</si>
  <si>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</si>
  <si>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</si>
  <si>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</si>
  <si>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</si>
  <si>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</si>
  <si>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2026年党建经费</t>
  </si>
  <si>
    <t>2026年党建经费</t>
  </si>
  <si>
    <t>成本指标</t>
  </si>
  <si>
    <t>经济成本指标</t>
  </si>
  <si>
    <t>党建活动支出成本</t>
  </si>
  <si>
    <t>2</t>
  </si>
  <si>
    <t>万元</t>
  </si>
  <si>
    <t>=</t>
  </si>
  <si>
    <t>社会成本指标</t>
  </si>
  <si>
    <t>生态环境成本指标</t>
  </si>
  <si>
    <t>产出指标</t>
  </si>
  <si>
    <t>数量指标</t>
  </si>
  <si>
    <t>召开支委会议次数</t>
  </si>
  <si>
    <t>12</t>
  </si>
  <si>
    <t>次</t>
  </si>
  <si>
    <t>召开党组党建工作专题会议次数</t>
  </si>
  <si>
    <t>≥</t>
  </si>
  <si>
    <t>党组中心组学习次数</t>
  </si>
  <si>
    <t>党课、微党课学习次数</t>
  </si>
  <si>
    <t>质量指标</t>
  </si>
  <si>
    <t>党建活动参与率</t>
  </si>
  <si>
    <t>90</t>
  </si>
  <si>
    <t>百分比</t>
  </si>
  <si>
    <t>反映单位党员参与党建活动的情况。</t>
  </si>
  <si>
    <t>培训合格率</t>
  </si>
  <si>
    <t>100</t>
  </si>
  <si>
    <t>反映单位党员通过专题培训的情况。</t>
  </si>
  <si>
    <t>时效指标</t>
  </si>
  <si>
    <t>资金使用时限</t>
  </si>
  <si>
    <t>当年</t>
  </si>
  <si>
    <t>定性</t>
  </si>
  <si>
    <t xml:space="preserve">效益指标 </t>
  </si>
  <si>
    <t>经济效益指标</t>
  </si>
  <si>
    <t>经济效益</t>
  </si>
  <si>
    <t>高</t>
  </si>
  <si>
    <t>社会效益指标</t>
  </si>
  <si>
    <t>提高党员干部的思想素质</t>
  </si>
  <si>
    <t>提高</t>
  </si>
  <si>
    <t>增强党员的组织纪律性</t>
  </si>
  <si>
    <t>增强</t>
  </si>
  <si>
    <t>保持党的先进性和纯洁性</t>
  </si>
  <si>
    <t>生态效益指标</t>
  </si>
  <si>
    <t>可持续影响指标</t>
  </si>
  <si>
    <t>满意度指标</t>
  </si>
  <si>
    <t>服务对象满意度指标</t>
  </si>
  <si>
    <t>党员满意度</t>
  </si>
  <si>
    <t xml:space="preserve">  2026年国防备战道路</t>
  </si>
  <si>
    <t>2026年国防备战道路</t>
  </si>
  <si>
    <t>15</t>
  </si>
  <si>
    <t>国防备战道路巡查次数</t>
  </si>
  <si>
    <t>1</t>
  </si>
  <si>
    <t>巡查覆盖率</t>
  </si>
  <si>
    <t>维护国家安全</t>
  </si>
  <si>
    <t>维护</t>
  </si>
  <si>
    <t>服务对象满意度</t>
  </si>
  <si>
    <t xml:space="preserve">  2026年交通事业发展经费</t>
  </si>
  <si>
    <t>2026年交通事业发展经费</t>
  </si>
  <si>
    <t>业务工作开展成本</t>
  </si>
  <si>
    <t>200</t>
  </si>
  <si>
    <t>反映业务工作开展经费的成本控制情况。</t>
  </si>
  <si>
    <t>资金使用合规率</t>
  </si>
  <si>
    <t>一年</t>
  </si>
  <si>
    <t>完善现代综合交通运输体系</t>
  </si>
  <si>
    <t>完善</t>
  </si>
  <si>
    <t>优化综合运输通道布局</t>
  </si>
  <si>
    <t>优化</t>
  </si>
  <si>
    <t>可持续影响程度</t>
  </si>
  <si>
    <t xml:space="preserve">  2026年交通运输综合执法</t>
  </si>
  <si>
    <t>2026年交通运输综合执法</t>
  </si>
  <si>
    <t>25</t>
  </si>
  <si>
    <t>交通运输综合执法次数</t>
  </si>
  <si>
    <t>查处整治违法涉路行为数</t>
  </si>
  <si>
    <t>30</t>
  </si>
  <si>
    <t>案件处理率</t>
  </si>
  <si>
    <t>重点路段检查率</t>
  </si>
  <si>
    <t>隐患整改率</t>
  </si>
  <si>
    <t>严厉打击违法行为</t>
  </si>
  <si>
    <t>严厉</t>
  </si>
  <si>
    <t>提高群众交通安全意识</t>
  </si>
  <si>
    <t>减少交通安全事故</t>
  </si>
  <si>
    <t>减少</t>
  </si>
  <si>
    <t xml:space="preserve">  2026年人事代理经费</t>
  </si>
  <si>
    <t>2026年人事代理经费</t>
  </si>
  <si>
    <t>人事代理人员经费</t>
  </si>
  <si>
    <t>66.6</t>
  </si>
  <si>
    <t>人事代理人员人数</t>
  </si>
  <si>
    <t>17</t>
  </si>
  <si>
    <t>人</t>
  </si>
  <si>
    <t>经费支付到位率</t>
  </si>
  <si>
    <t>稳定单位人才队伍</t>
  </si>
  <si>
    <t>稳定</t>
  </si>
  <si>
    <t xml:space="preserve">  2026年铁路沿线环境综合治理工作经费</t>
  </si>
  <si>
    <t>2026年铁路沿线环境综合治理工作经费</t>
  </si>
  <si>
    <t>10</t>
  </si>
  <si>
    <t>铁路沿线环境保护宣传次数</t>
  </si>
  <si>
    <t>应急预案评估修订个数</t>
  </si>
  <si>
    <t>违法行为处理率</t>
  </si>
  <si>
    <t>资金相济时限</t>
  </si>
  <si>
    <t>提升全社会改善铁路沿线安全环境的意识</t>
  </si>
  <si>
    <t>提升</t>
  </si>
  <si>
    <t xml:space="preserve">  306001</t>
  </si>
  <si>
    <t xml:space="preserve">  2026党建经费（原区公路建设养护中心）</t>
  </si>
  <si>
    <t>党建经费</t>
  </si>
  <si>
    <t>经济成本</t>
  </si>
  <si>
    <t>≤</t>
  </si>
  <si>
    <t>社会成本</t>
  </si>
  <si>
    <t>生态环境</t>
  </si>
  <si>
    <t>数量</t>
  </si>
  <si>
    <t>质量</t>
  </si>
  <si>
    <t>时效</t>
  </si>
  <si>
    <t>促进经济效益</t>
  </si>
  <si>
    <t>提高社会效益</t>
  </si>
  <si>
    <t>加强生态保护</t>
  </si>
  <si>
    <t>促进可持续发展</t>
  </si>
  <si>
    <t>服务满意度</t>
  </si>
  <si>
    <t xml:space="preserve">  2026人事代理人员经费（原区公路建设养护中心）</t>
  </si>
  <si>
    <t>加强生态效益</t>
  </si>
  <si>
    <t>对象满意度</t>
  </si>
  <si>
    <t xml:space="preserve">  2026业务工作开展经费（原区公路建设养护中心）</t>
  </si>
  <si>
    <t>业务工作开展经费</t>
  </si>
  <si>
    <t>社会效益</t>
  </si>
  <si>
    <t>生态效益</t>
  </si>
  <si>
    <t>可持续影响</t>
  </si>
  <si>
    <t>注：如本表格为空，则表示本年度未安排此项目。</t>
  </si>
  <si>
    <t>部门公开表24</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</si>
  <si>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</si>
  <si>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</si>
  <si>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</si>
  <si>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</si>
  <si>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</si>
  <si>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</si>
  <si>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</si>
  <si>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</si>
  <si>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</si>
  <si>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</si>
  <si>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</si>
  <si>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按照“建设大交通，实现畅通”的要求，紧抓高速公路建设、干线公路建设；盘活交通存量资产，多元化、多途径开展融资工作，募集更多的资金用于交通建设</t>
  </si>
  <si>
    <t>成本节约率</t>
  </si>
  <si>
    <t>70</t>
  </si>
  <si>
    <t>成本节约率=[(计划成本-实际成本)/计划成本]*100%</t>
  </si>
  <si>
    <t>达到计划值得满分，否则按实际值/计划值*指标分值计分。</t>
  </si>
  <si>
    <t>项目建设成本</t>
  </si>
  <si>
    <t>可控</t>
  </si>
  <si>
    <t>项目建设的成本在可控范围内。</t>
  </si>
  <si>
    <t>生态环境补偿成本</t>
  </si>
  <si>
    <t>由于生态环境破坏和生态资源消耗所导致的损失进行补偿和修复的所需费用。</t>
  </si>
  <si>
    <t>预算资金执行率</t>
  </si>
  <si>
    <t>预算执行率=（预算完成数/预算数）*100%。预算完成数指部门实际执行的预算数；预算执行数指财政部门批复的本年度部门的（调整）预算数。</t>
  </si>
  <si>
    <t>单位在职人数</t>
  </si>
  <si>
    <t>175</t>
  </si>
  <si>
    <t>反映单位在职工作人员人数。单位在职人数=实际单位在职人数</t>
  </si>
  <si>
    <t>培训人数</t>
  </si>
  <si>
    <t>反映单位培训人数。培训人数=实际单位培训人数</t>
  </si>
  <si>
    <t>达到计划值得满分，否则按实际值/计划值*指标分值计分</t>
  </si>
  <si>
    <t>反映单位培训人员合格情况。培训合格率=培训合格人数/参与培训人数*100%</t>
  </si>
  <si>
    <t>宣传内容合格率</t>
  </si>
  <si>
    <t>反映单位宣传内容合格情况。宣传内容合格率=宣传%内容合格次数/宣传总次数*100</t>
  </si>
  <si>
    <t>系统正常运转率</t>
  </si>
  <si>
    <t>反映单位信息化系统正常运转情况。系统正常运转率=系统正常运转天数/365*100%</t>
  </si>
  <si>
    <t>验收合格率</t>
  </si>
  <si>
    <t>反映单位项目验收合格情况。验收合格率=验收合格项目数/参与验收项目数*100%</t>
  </si>
  <si>
    <t>检查通过率</t>
  </si>
  <si>
    <t>反映单位专项检查通过情况。检查通过率=通过检查项目数/检查项目数*100%</t>
  </si>
  <si>
    <t>采购合格率</t>
  </si>
  <si>
    <t>反映单位政府采购的货物、服务等合格情况。采购合格率=采购合格设备数/采购设备数*100%</t>
  </si>
  <si>
    <t>事项处理率</t>
  </si>
  <si>
    <t>反映单位职能职责范围内的事项处理情况。事项处理率=已完成处理事项数/立项登记事项数*100%</t>
  </si>
  <si>
    <t>重点工作办结率</t>
  </si>
  <si>
    <t>反映单位年度列举的重点工作完成情况。重点工作办结率=（重点工作实际完成数/交办或下达数）*100%</t>
  </si>
  <si>
    <t>“三公经费”控制率</t>
  </si>
  <si>
    <t>反映单位“三公经费”的实际支出情况。“三公经费”控制率=（“三公经费”实际支出数/“三公经费”预算安排数）*100%</t>
  </si>
  <si>
    <t>政府采购执行率</t>
  </si>
  <si>
    <t>反映单位实际采购金额、项目数情况。政府采购执行率=（实际政府采购金额/计划采购金额）*100%</t>
  </si>
  <si>
    <t>固定资产利用率</t>
  </si>
  <si>
    <t>反映单位的固定资产利用情况。固定资产利用率=（实际在用固定资产总额/所有固定资产总额）*100%</t>
  </si>
  <si>
    <t>培训及时率</t>
  </si>
  <si>
    <t>反映单位培训开展及时情况。培训及时率=计划时间内开展培训次数/培训次数*100%</t>
  </si>
  <si>
    <t>宣传及时率</t>
  </si>
  <si>
    <t>反映单位宣传工作开展及时情况。宣传及时率=计划时间内开展宣传次数/宣传次数*100%</t>
  </si>
  <si>
    <t>检查及时率</t>
  </si>
  <si>
    <t>反映单位专项检查完成及时情况。检查及时率=计划时间内完成专项检查项目数/专项检查项目数*100%</t>
  </si>
  <si>
    <t>系统故障处理及时率</t>
  </si>
  <si>
    <t>反映单位信息化系统故障处理及时情况。系统故障处理及时率=计划时间处理故障次数/发生故障总次数*100%</t>
  </si>
  <si>
    <t>采购及时率</t>
  </si>
  <si>
    <t>反映单位设施设备采购及时情况。采购及时率=计划时间内完成采购设施设备数/采购设施设备数*100%</t>
  </si>
  <si>
    <t>开工及时率</t>
  </si>
  <si>
    <t>反映单位事项开工及时情况。开工及时率=计划时间内开工事项数/计划开工事项数*100%</t>
  </si>
  <si>
    <t>完工及时率</t>
  </si>
  <si>
    <t>反映单位事项完工及时情况。完工及时率=计划时间内完工事项数/计划完工事项数*100%</t>
  </si>
  <si>
    <t>验收及时率</t>
  </si>
  <si>
    <t>反映单位事项验收及时情况。验收及时率=计划时间内完成验收事项数/参与验收事项数*100%</t>
  </si>
  <si>
    <t>交付及时率</t>
  </si>
  <si>
    <t>反映单位事项交付及时情况。交付及时率=计划时间内完成交付事项数/计划交付事项数*100%</t>
  </si>
  <si>
    <t>事项处理及时率</t>
  </si>
  <si>
    <t>反映单位事项处理及时情况。事项处理及时率=计划时间内完成处理事项数/立项登记事项数*100%</t>
  </si>
  <si>
    <t>事项处理时长</t>
  </si>
  <si>
    <t>60</t>
  </si>
  <si>
    <t>天</t>
  </si>
  <si>
    <t>反映单位从接到事项到处理完毕的耗时情况。事项处理时长=实际事项处理时长</t>
  </si>
  <si>
    <t>完善交通网络</t>
  </si>
  <si>
    <t>反映通过业务工作开展，完善道路运输网络的情况。</t>
  </si>
  <si>
    <t>分为基本达成目标、部分实现目标、实现目标程度较低三个档次，并分别按照该指标对应分值区间100%-80%（含）、80%-60%（含）、60%-0%合理确定分值。</t>
  </si>
  <si>
    <t>主管部门满意度</t>
  </si>
  <si>
    <t>反映主管部门对部门的满意情况。</t>
  </si>
  <si>
    <t>未达到规定指标扣1分。达到计划值得满分，否则按实际值/计划值*指标分值计分。</t>
  </si>
  <si>
    <t>群众满意度</t>
  </si>
  <si>
    <t>反映群众对部门的满意情况。群众满意度=调查中满意的群众人数/参与调查的群众人数*100%</t>
  </si>
  <si>
    <t>工作人员满意度</t>
  </si>
  <si>
    <t>反映工作人员对部门的满意情况。工作人员满意度=调查中满意的工作人员数/参与调查的工作人员数*100%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</si>
</sst>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theme="1"/>
      <name val="宋体"/>
      <charset val="134"/>
      <scheme val="minor"/>
    </font>
    <font>
      <sz val="11"/>
      <color indexed="8"/>
      <name val="宋体"/>
      <charset val="1"/>
      <scheme val="minor"/>
    </font>
    <font>
      <sz val="9"/>
      <name val="SimSun"/>
      <charset val="134"/>
    </font>
    <font>
      <b/>
      <sz val="16"/>
      <name val="SimSun"/>
      <charset val="134"/>
    </font>
    <font>
      <b/>
      <sz val="11"/>
      <name val="SimSun"/>
      <charset val="134"/>
    </font>
    <font>
      <b/>
      <sz val="9"/>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rgb="FFFFFF00"/>
        <bgColor rgb="FFFFFFFF"/>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6" borderId="5" applyNumberFormat="0" applyAlignment="0" applyProtection="0">
      <alignment vertical="center"/>
    </xf>
    <xf numFmtId="0" fontId="24" fillId="7" borderId="6" applyNumberFormat="0" applyAlignment="0" applyProtection="0">
      <alignment vertical="center"/>
    </xf>
    <xf numFmtId="0" fontId="25" fillId="7" borderId="5" applyNumberFormat="0" applyAlignment="0" applyProtection="0">
      <alignment vertical="center"/>
    </xf>
    <xf numFmtId="0" fontId="26" fillId="8"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69">
    <xf numFmtId="0" fontId="0" fillId="0" borderId="0" xfId="0">
      <alignment vertical="center"/>
    </xf>
    <xf numFmtId="0" fontId="1" fillId="0" borderId="0" xfId="0" applyFo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Border="1" applyAlignment="1">
      <alignment vertical="center" wrapText="1"/>
    </xf>
    <xf numFmtId="0" fontId="2" fillId="0" borderId="0" xfId="0" applyFont="1" applyBorder="1" applyAlignment="1">
      <alignment horizontal="right" vertical="center" wrapText="1"/>
    </xf>
    <xf numFmtId="0" fontId="8" fillId="0" borderId="0" xfId="0" applyFont="1" applyBorder="1" applyAlignment="1">
      <alignment horizontal="center" vertical="center" wrapText="1"/>
    </xf>
    <xf numFmtId="0" fontId="5" fillId="0" borderId="0" xfId="0" applyFont="1" applyBorder="1" applyAlignment="1">
      <alignment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1" fillId="2" borderId="0" xfId="0" applyFont="1" applyFill="1">
      <alignment vertical="center"/>
    </xf>
    <xf numFmtId="0" fontId="11" fillId="0" borderId="0" xfId="0" applyFont="1" applyBorder="1" applyAlignment="1">
      <alignment horizontal="center" vertical="center" wrapText="1"/>
    </xf>
    <xf numFmtId="0" fontId="9" fillId="0" borderId="1" xfId="0" applyFont="1" applyBorder="1" applyAlignment="1">
      <alignment horizontal="center" vertical="center" wrapText="1"/>
    </xf>
    <xf numFmtId="0" fontId="7" fillId="3" borderId="1" xfId="0" applyFont="1" applyFill="1" applyBorder="1" applyAlignment="1">
      <alignment horizontal="left" vertical="center" wrapText="1"/>
    </xf>
    <xf numFmtId="4" fontId="7" fillId="2" borderId="1" xfId="0" applyNumberFormat="1" applyFont="1" applyFill="1" applyBorder="1" applyAlignment="1">
      <alignment vertical="center" wrapText="1"/>
    </xf>
    <xf numFmtId="0" fontId="7" fillId="2" borderId="1" xfId="0" applyFont="1" applyFill="1" applyBorder="1" applyAlignment="1">
      <alignment vertical="center" wrapText="1"/>
    </xf>
    <xf numFmtId="0" fontId="7"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4" fontId="7" fillId="0" borderId="1" xfId="0" applyNumberFormat="1" applyFont="1" applyBorder="1" applyAlignment="1">
      <alignment horizontal="righ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wrapText="1"/>
    </xf>
    <xf numFmtId="4" fontId="7" fillId="4"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4" fontId="9"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0" fontId="2" fillId="0" borderId="1" xfId="0" applyFont="1" applyBorder="1" applyAlignment="1">
      <alignment horizontal="center" vertical="center" wrapText="1"/>
    </xf>
    <xf numFmtId="176" fontId="5" fillId="0" borderId="1" xfId="0" applyNumberFormat="1" applyFont="1" applyBorder="1" applyAlignment="1">
      <alignment horizontal="right" vertical="center" wrapText="1"/>
    </xf>
    <xf numFmtId="176" fontId="2" fillId="0" borderId="1" xfId="0" applyNumberFormat="1"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right" vertical="center" wrapText="1"/>
    </xf>
    <xf numFmtId="176" fontId="5" fillId="2" borderId="1" xfId="0" applyNumberFormat="1" applyFont="1" applyFill="1" applyBorder="1" applyAlignment="1">
      <alignment horizontal="right" vertical="center" wrapText="1"/>
    </xf>
    <xf numFmtId="4" fontId="5" fillId="0" borderId="1" xfId="0" applyNumberFormat="1" applyFont="1" applyBorder="1" applyAlignment="1">
      <alignment vertical="center" wrapText="1"/>
    </xf>
    <xf numFmtId="4" fontId="2" fillId="0" borderId="1" xfId="0" applyNumberFormat="1" applyFont="1" applyBorder="1" applyAlignment="1">
      <alignment vertical="center" wrapText="1"/>
    </xf>
    <xf numFmtId="4" fontId="2" fillId="0" borderId="1" xfId="0" applyNumberFormat="1" applyFont="1" applyBorder="1" applyAlignment="1">
      <alignment horizontal="right" vertical="center" wrapText="1"/>
    </xf>
    <xf numFmtId="0" fontId="1" fillId="0" borderId="0" xfId="0" applyFont="1" applyFill="1">
      <alignment vertical="center"/>
    </xf>
    <xf numFmtId="0" fontId="9" fillId="0" borderId="1" xfId="0" applyFont="1" applyFill="1" applyBorder="1" applyAlignment="1">
      <alignment vertical="center" wrapText="1"/>
    </xf>
    <xf numFmtId="4" fontId="9" fillId="0" borderId="1" xfId="0" applyNumberFormat="1" applyFont="1" applyFill="1" applyBorder="1" applyAlignment="1">
      <alignment vertical="center" wrapText="1"/>
    </xf>
    <xf numFmtId="4" fontId="9" fillId="4"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4" borderId="1" xfId="0" applyFont="1" applyFill="1" applyBorder="1" applyAlignment="1">
      <alignment horizontal="left" vertical="center" wrapText="1"/>
    </xf>
    <xf numFmtId="4" fontId="6" fillId="4" borderId="1" xfId="0" applyNumberFormat="1" applyFont="1" applyFill="1" applyBorder="1" applyAlignment="1">
      <alignment vertical="center" wrapText="1"/>
    </xf>
    <xf numFmtId="0" fontId="6" fillId="4" borderId="1" xfId="0" applyFont="1" applyFill="1" applyBorder="1" applyAlignment="1">
      <alignment vertical="center" wrapText="1"/>
    </xf>
    <xf numFmtId="4" fontId="10" fillId="4" borderId="1" xfId="0" applyNumberFormat="1" applyFont="1" applyFill="1" applyBorder="1" applyAlignment="1">
      <alignment vertical="center" wrapText="1"/>
    </xf>
    <xf numFmtId="0" fontId="10" fillId="4" borderId="1" xfId="0" applyFont="1" applyFill="1" applyBorder="1" applyAlignment="1">
      <alignment vertical="center" wrapText="1"/>
    </xf>
    <xf numFmtId="4" fontId="5" fillId="4" borderId="1" xfId="0" applyNumberFormat="1" applyFont="1" applyFill="1" applyBorder="1" applyAlignment="1">
      <alignment vertical="center" wrapText="1"/>
    </xf>
    <xf numFmtId="0" fontId="5" fillId="4" borderId="1" xfId="0" applyFont="1" applyFill="1" applyBorder="1" applyAlignment="1">
      <alignment vertical="center" wrapText="1"/>
    </xf>
    <xf numFmtId="4" fontId="2" fillId="4" borderId="1" xfId="0" applyNumberFormat="1" applyFont="1" applyFill="1" applyBorder="1" applyAlignment="1">
      <alignment vertical="center" wrapText="1"/>
    </xf>
    <xf numFmtId="0" fontId="2" fillId="4" borderId="1" xfId="0" applyFont="1" applyFill="1" applyBorder="1" applyAlignment="1">
      <alignment vertical="center" wrapText="1"/>
    </xf>
    <xf numFmtId="0" fontId="7" fillId="0" borderId="1" xfId="0" applyFont="1" applyBorder="1" applyAlignment="1">
      <alignment horizontal="left" vertical="center" wrapText="1"/>
    </xf>
    <xf numFmtId="0" fontId="12"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BE9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L7" sqref="L7"/>
    </sheetView>
  </sheetViews>
  <sheetFormatPr defaultColWidth="10" defaultRowHeight="14.4" outlineLevelRow="7"/>
  <cols>
    <col min="1" max="1" width="3.66666666666667" style="1" customWidth="1"/>
    <col min="2" max="2" width="3.7962962962963" style="1" customWidth="1"/>
    <col min="3" max="3" width="4.62037037037037" style="1" customWidth="1"/>
    <col min="4" max="4" width="19.2685185185185" style="1" customWidth="1"/>
    <col min="5" max="10" width="9.76851851851852" style="1" customWidth="1"/>
    <col min="11" max="16384" width="10" style="1"/>
  </cols>
  <sheetData>
    <row r="1" s="1" customFormat="1" ht="73.3" customHeight="1" spans="1:9">
      <c r="A1" s="66" t="s">
        <v>0</v>
      </c>
      <c r="B1" s="66"/>
      <c r="C1" s="66"/>
      <c r="D1" s="66"/>
      <c r="E1" s="66"/>
      <c r="F1" s="66"/>
      <c r="G1" s="66"/>
      <c r="H1" s="66"/>
      <c r="I1" s="66"/>
    </row>
    <row r="2" s="1" customFormat="1" ht="23.25" customHeight="1" spans="1:9">
      <c r="A2" s="13"/>
      <c r="B2" s="13"/>
      <c r="C2" s="13"/>
      <c r="D2" s="13"/>
      <c r="E2" s="13"/>
      <c r="F2" s="13"/>
      <c r="G2" s="13"/>
      <c r="H2" s="13"/>
      <c r="I2" s="13"/>
    </row>
    <row r="3" s="1" customFormat="1" ht="21.55" customHeight="1" spans="1:9">
      <c r="A3" s="13"/>
      <c r="B3" s="13"/>
      <c r="C3" s="13"/>
      <c r="D3" s="13"/>
      <c r="E3" s="13"/>
      <c r="F3" s="13"/>
      <c r="G3" s="13"/>
      <c r="H3" s="13"/>
      <c r="I3" s="13"/>
    </row>
    <row r="4" s="1" customFormat="1" ht="39.65" customHeight="1" spans="1:9">
      <c r="A4" s="67"/>
      <c r="B4" s="68"/>
      <c r="C4" s="2"/>
      <c r="D4" s="67" t="s">
        <v>1</v>
      </c>
      <c r="E4" s="68" t="s">
        <v>2</v>
      </c>
      <c r="F4" s="68"/>
      <c r="G4" s="68"/>
      <c r="H4" s="68"/>
      <c r="I4" s="2"/>
    </row>
    <row r="5" s="1" customFormat="1" ht="54.3" customHeight="1" spans="1:9">
      <c r="A5" s="67"/>
      <c r="B5" s="68"/>
      <c r="C5" s="2"/>
      <c r="D5" s="67" t="s">
        <v>3</v>
      </c>
      <c r="E5" s="68" t="s">
        <v>4</v>
      </c>
      <c r="F5" s="68"/>
      <c r="G5" s="68"/>
      <c r="H5" s="68"/>
      <c r="I5" s="2"/>
    </row>
    <row r="6" s="1" customFormat="1" ht="16.35" customHeight="1"/>
    <row r="7" s="1" customFormat="1" ht="16.35" customHeight="1"/>
    <row r="8" s="1" customFormat="1" ht="16.35" customHeight="1" spans="1:9">
      <c r="D8" s="2"/>
    </row>
  </sheetData>
  <mergeCells count="3">
    <mergeCell ref="A1:I1"/>
    <mergeCell ref="E4:H4"/>
    <mergeCell ref="E5:H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opLeftCell="A13" workbookViewId="0">
      <selection activeCell="H31" sqref="H31"/>
    </sheetView>
  </sheetViews>
  <sheetFormatPr defaultColWidth="10" defaultRowHeight="14.4" outlineLevelCol="4"/>
  <cols>
    <col min="1" max="1" width="13.9722222222222" style="1" customWidth="1"/>
    <col min="2" max="2" width="29.5833333333333" style="1" customWidth="1"/>
    <col min="3" max="3" width="9.76851851851852" style="1" customWidth="1"/>
    <col min="4" max="5" width="15.6111111111111" style="1" customWidth="1"/>
    <col min="6" max="7" width="10" style="1"/>
    <col min="8" max="9" width="12.6296296296296" style="1"/>
    <col min="10" max="16384" width="10" style="1"/>
  </cols>
  <sheetData>
    <row r="1" s="1" customFormat="1" ht="16.35" customHeight="1" spans="1:5">
      <c r="E1" s="11" t="s">
        <v>263</v>
      </c>
    </row>
    <row r="2" s="1" customFormat="1" ht="32.75" customHeight="1" spans="1:5">
      <c r="A2" s="19" t="s">
        <v>14</v>
      </c>
      <c r="B2" s="19"/>
      <c r="C2" s="19"/>
      <c r="D2" s="19"/>
      <c r="E2" s="19"/>
    </row>
    <row r="3" s="1" customFormat="1" ht="25" customHeight="1" spans="1:5">
      <c r="A3" s="13" t="s">
        <v>264</v>
      </c>
      <c r="B3" s="13"/>
      <c r="C3" s="13"/>
      <c r="D3" s="2"/>
      <c r="E3" s="11" t="s">
        <v>33</v>
      </c>
    </row>
    <row r="4" s="1" customFormat="1" ht="19.8" customHeight="1" spans="1:5">
      <c r="A4" s="30" t="s">
        <v>159</v>
      </c>
      <c r="B4" s="30" t="s">
        <v>160</v>
      </c>
      <c r="C4" s="30" t="s">
        <v>161</v>
      </c>
      <c r="D4" s="30"/>
      <c r="E4" s="30"/>
    </row>
    <row r="5" s="1" customFormat="1" ht="21.55" customHeight="1" spans="1:5">
      <c r="A5" s="30"/>
      <c r="B5" s="30"/>
      <c r="C5" s="30" t="s">
        <v>137</v>
      </c>
      <c r="D5" s="30" t="s">
        <v>234</v>
      </c>
      <c r="E5" s="30" t="s">
        <v>236</v>
      </c>
    </row>
    <row r="6" s="1" customFormat="1" ht="19.55" customHeight="1" spans="1:5">
      <c r="A6" s="37" t="s">
        <v>265</v>
      </c>
      <c r="B6" s="37" t="s">
        <v>265</v>
      </c>
      <c r="C6" s="37">
        <v>1</v>
      </c>
      <c r="D6" s="37">
        <v>2</v>
      </c>
      <c r="E6" s="37">
        <v>3</v>
      </c>
    </row>
    <row r="7" s="1" customFormat="1" ht="19.55" customHeight="1" spans="1:5">
      <c r="A7" s="31"/>
      <c r="B7" s="31" t="s">
        <v>137</v>
      </c>
      <c r="C7" s="35">
        <v>3239.710264</v>
      </c>
      <c r="D7" s="35">
        <v>2853.723864</v>
      </c>
      <c r="E7" s="35">
        <v>385.9864</v>
      </c>
    </row>
    <row r="8" s="1" customFormat="1" ht="19.55" customHeight="1" spans="1:5">
      <c r="A8" s="28" t="s">
        <v>266</v>
      </c>
      <c r="B8" s="28" t="s">
        <v>212</v>
      </c>
      <c r="C8" s="35">
        <v>2812.761864</v>
      </c>
      <c r="D8" s="35">
        <v>2812.761864</v>
      </c>
      <c r="E8" s="35">
        <v>0</v>
      </c>
    </row>
    <row r="9" s="1" customFormat="1" ht="19.55" customHeight="1" spans="1:5">
      <c r="A9" s="38" t="s">
        <v>267</v>
      </c>
      <c r="B9" s="38" t="s">
        <v>268</v>
      </c>
      <c r="C9" s="39">
        <v>1173.648</v>
      </c>
      <c r="D9" s="39">
        <v>1173.648</v>
      </c>
      <c r="E9" s="39">
        <v>0</v>
      </c>
    </row>
    <row r="10" s="1" customFormat="1" ht="19.55" customHeight="1" spans="1:5">
      <c r="A10" s="38" t="s">
        <v>269</v>
      </c>
      <c r="B10" s="38" t="s">
        <v>270</v>
      </c>
      <c r="C10" s="39">
        <v>69.318</v>
      </c>
      <c r="D10" s="39">
        <v>69.318</v>
      </c>
      <c r="E10" s="39">
        <v>0</v>
      </c>
    </row>
    <row r="11" s="1" customFormat="1" ht="19.55" customHeight="1" spans="1:5">
      <c r="A11" s="38" t="s">
        <v>271</v>
      </c>
      <c r="B11" s="38" t="s">
        <v>272</v>
      </c>
      <c r="C11" s="39">
        <v>12.1061</v>
      </c>
      <c r="D11" s="39">
        <v>12.1061</v>
      </c>
      <c r="E11" s="39">
        <v>0</v>
      </c>
    </row>
    <row r="12" s="1" customFormat="1" ht="19.55" customHeight="1" spans="1:5">
      <c r="A12" s="38" t="s">
        <v>273</v>
      </c>
      <c r="B12" s="38" t="s">
        <v>274</v>
      </c>
      <c r="C12" s="39">
        <v>529.5876</v>
      </c>
      <c r="D12" s="39">
        <v>529.5876</v>
      </c>
      <c r="E12" s="39">
        <v>0</v>
      </c>
    </row>
    <row r="13" s="1" customFormat="1" ht="19.55" customHeight="1" spans="1:5">
      <c r="A13" s="38" t="s">
        <v>275</v>
      </c>
      <c r="B13" s="38" t="s">
        <v>276</v>
      </c>
      <c r="C13" s="39">
        <v>332.500304</v>
      </c>
      <c r="D13" s="39">
        <v>332.500304</v>
      </c>
      <c r="E13" s="39">
        <v>0</v>
      </c>
    </row>
    <row r="14" s="1" customFormat="1" ht="19.55" customHeight="1" spans="1:5">
      <c r="A14" s="38" t="s">
        <v>277</v>
      </c>
      <c r="B14" s="38" t="s">
        <v>278</v>
      </c>
      <c r="C14" s="39">
        <v>154.212164</v>
      </c>
      <c r="D14" s="39">
        <v>154.212164</v>
      </c>
      <c r="E14" s="39">
        <v>0</v>
      </c>
    </row>
    <row r="15" s="1" customFormat="1" ht="19.55" customHeight="1" spans="1:5">
      <c r="A15" s="38" t="s">
        <v>279</v>
      </c>
      <c r="B15" s="38" t="s">
        <v>280</v>
      </c>
      <c r="C15" s="39">
        <v>247.922496</v>
      </c>
      <c r="D15" s="39">
        <v>247.922496</v>
      </c>
      <c r="E15" s="39">
        <v>0</v>
      </c>
    </row>
    <row r="16" s="1" customFormat="1" ht="19.55" customHeight="1" spans="1:5">
      <c r="A16" s="38" t="s">
        <v>281</v>
      </c>
      <c r="B16" s="38" t="s">
        <v>282</v>
      </c>
      <c r="C16" s="39">
        <v>293.4672</v>
      </c>
      <c r="D16" s="39">
        <v>293.4672</v>
      </c>
      <c r="E16" s="39">
        <v>0</v>
      </c>
    </row>
    <row r="17" s="1" customFormat="1" ht="19.55" customHeight="1" spans="1:5">
      <c r="A17" s="28" t="s">
        <v>283</v>
      </c>
      <c r="B17" s="28" t="s">
        <v>235</v>
      </c>
      <c r="C17" s="35">
        <v>275.2875</v>
      </c>
      <c r="D17" s="35"/>
      <c r="E17" s="40">
        <v>385.99</v>
      </c>
    </row>
    <row r="18" s="1" customFormat="1" ht="19.55" customHeight="1" spans="1:5">
      <c r="A18" s="38" t="s">
        <v>284</v>
      </c>
      <c r="B18" s="38" t="s">
        <v>285</v>
      </c>
      <c r="C18" s="39">
        <v>99.8</v>
      </c>
      <c r="D18" s="39"/>
      <c r="E18" s="39">
        <v>99.8</v>
      </c>
    </row>
    <row r="19" s="1" customFormat="1" ht="19.55" customHeight="1" spans="1:5">
      <c r="A19" s="38" t="s">
        <v>286</v>
      </c>
      <c r="B19" s="38" t="s">
        <v>287</v>
      </c>
      <c r="C19" s="39">
        <v>5</v>
      </c>
      <c r="D19" s="39"/>
      <c r="E19" s="39">
        <v>5</v>
      </c>
    </row>
    <row r="20" s="1" customFormat="1" ht="19.55" customHeight="1" spans="1:5">
      <c r="A20" s="38" t="s">
        <v>288</v>
      </c>
      <c r="B20" s="38" t="s">
        <v>289</v>
      </c>
      <c r="C20" s="39">
        <v>1</v>
      </c>
      <c r="D20" s="39"/>
      <c r="E20" s="39">
        <v>1</v>
      </c>
    </row>
    <row r="21" s="1" customFormat="1" ht="19.55" customHeight="1" spans="1:5">
      <c r="A21" s="38" t="s">
        <v>290</v>
      </c>
      <c r="B21" s="38" t="s">
        <v>291</v>
      </c>
      <c r="C21" s="39">
        <v>5</v>
      </c>
      <c r="D21" s="39"/>
      <c r="E21" s="39">
        <v>5</v>
      </c>
    </row>
    <row r="22" s="1" customFormat="1" ht="19.55" customHeight="1" spans="1:5">
      <c r="A22" s="38" t="s">
        <v>292</v>
      </c>
      <c r="B22" s="38" t="s">
        <v>293</v>
      </c>
      <c r="C22" s="39">
        <v>1</v>
      </c>
      <c r="D22" s="39"/>
      <c r="E22" s="39">
        <v>1</v>
      </c>
    </row>
    <row r="23" s="1" customFormat="1" ht="19.55" customHeight="1" spans="1:5">
      <c r="A23" s="38" t="s">
        <v>294</v>
      </c>
      <c r="B23" s="38" t="s">
        <v>295</v>
      </c>
      <c r="C23" s="39">
        <v>1.5</v>
      </c>
      <c r="D23" s="39"/>
      <c r="E23" s="39">
        <v>1.5</v>
      </c>
    </row>
    <row r="24" s="1" customFormat="1" ht="19.55" customHeight="1" spans="1:5">
      <c r="A24" s="38" t="s">
        <v>296</v>
      </c>
      <c r="B24" s="38" t="s">
        <v>297</v>
      </c>
      <c r="C24" s="39">
        <v>2</v>
      </c>
      <c r="D24" s="39"/>
      <c r="E24" s="39">
        <v>2</v>
      </c>
    </row>
    <row r="25" s="1" customFormat="1" ht="19.55" customHeight="1" spans="1:5">
      <c r="A25" s="38" t="s">
        <v>298</v>
      </c>
      <c r="B25" s="38" t="s">
        <v>299</v>
      </c>
      <c r="C25" s="39">
        <v>2</v>
      </c>
      <c r="D25" s="39"/>
      <c r="E25" s="39">
        <v>2</v>
      </c>
    </row>
    <row r="26" s="1" customFormat="1" ht="19.55" customHeight="1" spans="1:5">
      <c r="A26" s="38" t="s">
        <v>300</v>
      </c>
      <c r="B26" s="38" t="s">
        <v>301</v>
      </c>
      <c r="C26" s="39">
        <v>3</v>
      </c>
      <c r="D26" s="39"/>
      <c r="E26" s="39">
        <v>3</v>
      </c>
    </row>
    <row r="27" s="1" customFormat="1" ht="19.55" customHeight="1" spans="1:5">
      <c r="A27" s="38" t="s">
        <v>302</v>
      </c>
      <c r="B27" s="38" t="s">
        <v>303</v>
      </c>
      <c r="C27" s="39">
        <v>0.1</v>
      </c>
      <c r="D27" s="39"/>
      <c r="E27" s="39">
        <v>0.1</v>
      </c>
    </row>
    <row r="28" s="1" customFormat="1" ht="19.55" customHeight="1" spans="1:5">
      <c r="A28" s="38" t="s">
        <v>304</v>
      </c>
      <c r="B28" s="38" t="s">
        <v>305</v>
      </c>
      <c r="C28" s="39">
        <v>2</v>
      </c>
      <c r="D28" s="39"/>
      <c r="E28" s="39">
        <v>2</v>
      </c>
    </row>
    <row r="29" s="1" customFormat="1" ht="19.55" customHeight="1" spans="1:5">
      <c r="A29" s="38" t="s">
        <v>306</v>
      </c>
      <c r="B29" s="38" t="s">
        <v>307</v>
      </c>
      <c r="C29" s="39">
        <v>23.47296</v>
      </c>
      <c r="D29" s="39">
        <v>0</v>
      </c>
      <c r="E29" s="39">
        <v>23.47296</v>
      </c>
    </row>
    <row r="30" s="1" customFormat="1" ht="19.55" customHeight="1" spans="1:5">
      <c r="A30" s="38" t="s">
        <v>308</v>
      </c>
      <c r="B30" s="38" t="s">
        <v>309</v>
      </c>
      <c r="C30" s="39">
        <v>64</v>
      </c>
      <c r="D30" s="39">
        <v>0</v>
      </c>
      <c r="E30" s="39">
        <v>64</v>
      </c>
    </row>
    <row r="31" s="1" customFormat="1" ht="19.55" customHeight="1" spans="1:5">
      <c r="A31" s="38" t="s">
        <v>310</v>
      </c>
      <c r="B31" s="38" t="s">
        <v>311</v>
      </c>
      <c r="C31" s="39">
        <v>80.904</v>
      </c>
      <c r="D31" s="39">
        <v>0</v>
      </c>
      <c r="E31" s="39">
        <v>80.904</v>
      </c>
    </row>
    <row r="32" s="1" customFormat="1" ht="19.55" customHeight="1" spans="1:5">
      <c r="A32" s="38" t="s">
        <v>312</v>
      </c>
      <c r="B32" s="38" t="s">
        <v>313</v>
      </c>
      <c r="C32" s="39">
        <v>95.20944</v>
      </c>
      <c r="D32" s="39">
        <v>0</v>
      </c>
      <c r="E32" s="39">
        <v>95.20944</v>
      </c>
    </row>
    <row r="33" s="1" customFormat="1" ht="19.55" customHeight="1" spans="1:5">
      <c r="A33" s="28" t="s">
        <v>314</v>
      </c>
      <c r="B33" s="28" t="s">
        <v>204</v>
      </c>
      <c r="C33" s="35">
        <v>40.962</v>
      </c>
      <c r="D33" s="35">
        <v>40.962</v>
      </c>
      <c r="E33" s="35">
        <v>0</v>
      </c>
    </row>
    <row r="34" s="1" customFormat="1" ht="19.55" customHeight="1" spans="1:5">
      <c r="A34" s="38" t="s">
        <v>315</v>
      </c>
      <c r="B34" s="38" t="s">
        <v>316</v>
      </c>
      <c r="C34" s="39">
        <v>40.962</v>
      </c>
      <c r="D34" s="39">
        <v>40.962</v>
      </c>
      <c r="E34" s="39">
        <v>0</v>
      </c>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2"/>
  <sheetViews>
    <sheetView workbookViewId="0">
      <selection activeCell="C26" sqref="C26"/>
    </sheetView>
  </sheetViews>
  <sheetFormatPr defaultColWidth="10" defaultRowHeight="14.4"/>
  <cols>
    <col min="1" max="1" width="19.537037037037" style="1" customWidth="1"/>
    <col min="2" max="2" width="41.5277777777778" style="1" customWidth="1"/>
    <col min="3" max="52" width="9.76851851851852" style="1" customWidth="1"/>
    <col min="53" max="61" width="10.3148148148148" style="1" customWidth="1"/>
    <col min="62" max="16384" width="10" style="1"/>
  </cols>
  <sheetData>
    <row r="1" s="1" customFormat="1" ht="16.35" customHeight="1" spans="1:61">
      <c r="BI1" s="2" t="s">
        <v>317</v>
      </c>
    </row>
    <row r="2" s="1" customFormat="1" ht="63.8" customHeight="1" spans="1:61">
      <c r="A2" s="12" t="s">
        <v>15</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row>
    <row r="3" s="1" customFormat="1" ht="25" customHeight="1" spans="1:61">
      <c r="D3" s="2"/>
      <c r="E3" s="2"/>
      <c r="F3" s="2"/>
      <c r="G3" s="2"/>
      <c r="H3" s="2"/>
      <c r="I3" s="2"/>
      <c r="J3" s="2"/>
      <c r="K3" s="2"/>
      <c r="L3" s="2"/>
      <c r="M3" s="2"/>
      <c r="N3" s="1"/>
      <c r="O3" s="1"/>
      <c r="P3" s="1"/>
      <c r="Q3" s="2"/>
      <c r="R3" s="2"/>
      <c r="S3" s="2"/>
      <c r="T3" s="2"/>
      <c r="U3" s="2"/>
      <c r="V3" s="2"/>
      <c r="W3" s="2"/>
      <c r="X3" s="2"/>
      <c r="Y3" s="1"/>
      <c r="Z3" s="1"/>
      <c r="AA3" s="1"/>
      <c r="AB3" s="1"/>
      <c r="AC3" s="1"/>
      <c r="AD3" s="1"/>
      <c r="AE3" s="1"/>
      <c r="AF3" s="1"/>
      <c r="AG3" s="2"/>
      <c r="AH3" s="2"/>
      <c r="AI3" s="1"/>
      <c r="AJ3" s="1"/>
      <c r="AK3" s="1"/>
      <c r="AL3" s="1"/>
      <c r="AM3" s="1"/>
      <c r="AN3" s="1"/>
      <c r="AO3" s="1"/>
      <c r="AP3" s="1"/>
      <c r="AQ3" s="1"/>
      <c r="AR3" s="2"/>
      <c r="AS3" s="2"/>
      <c r="AT3" s="2"/>
      <c r="AU3" s="2"/>
      <c r="AV3" s="1"/>
      <c r="AW3" s="2"/>
      <c r="AX3" s="2"/>
      <c r="AY3" s="2"/>
      <c r="AZ3" s="2"/>
      <c r="BA3" s="1"/>
      <c r="BB3" s="1"/>
      <c r="BC3" s="1"/>
      <c r="BD3" s="1"/>
      <c r="BE3" s="1"/>
      <c r="BF3" s="1"/>
      <c r="BG3" s="1"/>
      <c r="BH3" s="2"/>
      <c r="BI3" s="5" t="s">
        <v>33</v>
      </c>
    </row>
    <row r="4" s="1" customFormat="1" ht="27.6" customHeight="1" spans="1:61">
      <c r="A4" s="30" t="s">
        <v>159</v>
      </c>
      <c r="B4" s="30" t="s">
        <v>160</v>
      </c>
      <c r="C4" s="30" t="s">
        <v>318</v>
      </c>
      <c r="D4" s="30" t="s">
        <v>319</v>
      </c>
      <c r="E4" s="30"/>
      <c r="F4" s="30"/>
      <c r="G4" s="30"/>
      <c r="H4" s="30"/>
      <c r="I4" s="30"/>
      <c r="J4" s="30"/>
      <c r="K4" s="30"/>
      <c r="L4" s="30"/>
      <c r="M4" s="30"/>
      <c r="N4" s="30"/>
      <c r="O4" s="30"/>
      <c r="P4" s="30"/>
      <c r="Q4" s="30"/>
      <c r="R4" s="30"/>
      <c r="S4" s="30"/>
      <c r="T4" s="30" t="s">
        <v>213</v>
      </c>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t="s">
        <v>320</v>
      </c>
      <c r="AX4" s="30"/>
      <c r="AY4" s="30"/>
      <c r="AZ4" s="30"/>
      <c r="BA4" s="30"/>
      <c r="BB4" s="30"/>
      <c r="BC4" s="30"/>
      <c r="BD4" s="30"/>
      <c r="BE4" s="30"/>
      <c r="BF4" s="30"/>
      <c r="BG4" s="30"/>
      <c r="BH4" s="30"/>
      <c r="BI4" s="30"/>
    </row>
    <row r="5" s="1" customFormat="1" ht="27.6" customHeight="1" spans="1:61">
      <c r="A5" s="30"/>
      <c r="B5" s="30"/>
      <c r="C5" s="30"/>
      <c r="D5" s="30" t="s">
        <v>321</v>
      </c>
      <c r="E5" s="30" t="s">
        <v>322</v>
      </c>
      <c r="F5" s="30"/>
      <c r="G5" s="30"/>
      <c r="H5" s="30"/>
      <c r="I5" s="30"/>
      <c r="J5" s="30"/>
      <c r="K5" s="30" t="s">
        <v>323</v>
      </c>
      <c r="L5" s="30"/>
      <c r="M5" s="30"/>
      <c r="N5" s="30"/>
      <c r="O5" s="30"/>
      <c r="P5" s="30"/>
      <c r="Q5" s="30"/>
      <c r="R5" s="30" t="s">
        <v>262</v>
      </c>
      <c r="S5" s="30" t="s">
        <v>324</v>
      </c>
      <c r="T5" s="30" t="s">
        <v>325</v>
      </c>
      <c r="U5" s="30" t="s">
        <v>326</v>
      </c>
      <c r="V5" s="30"/>
      <c r="W5" s="30"/>
      <c r="X5" s="30"/>
      <c r="Y5" s="30"/>
      <c r="Z5" s="30"/>
      <c r="AA5" s="30"/>
      <c r="AB5" s="30"/>
      <c r="AC5" s="30"/>
      <c r="AD5" s="30"/>
      <c r="AE5" s="30"/>
      <c r="AF5" s="30"/>
      <c r="AG5" s="30"/>
      <c r="AH5" s="30"/>
      <c r="AI5" s="30"/>
      <c r="AJ5" s="30"/>
      <c r="AK5" s="30"/>
      <c r="AL5" s="30"/>
      <c r="AM5" s="30"/>
      <c r="AN5" s="30"/>
      <c r="AO5" s="30"/>
      <c r="AP5" s="30"/>
      <c r="AQ5" s="30"/>
      <c r="AR5" s="30" t="s">
        <v>327</v>
      </c>
      <c r="AS5" s="30" t="s">
        <v>328</v>
      </c>
      <c r="AT5" s="30" t="s">
        <v>329</v>
      </c>
      <c r="AU5" s="30" t="s">
        <v>330</v>
      </c>
      <c r="AV5" s="30" t="s">
        <v>331</v>
      </c>
      <c r="AW5" s="30" t="s">
        <v>332</v>
      </c>
      <c r="AX5" s="30" t="s">
        <v>333</v>
      </c>
      <c r="AY5" s="30" t="s">
        <v>334</v>
      </c>
      <c r="AZ5" s="30" t="s">
        <v>335</v>
      </c>
      <c r="BA5" s="30" t="s">
        <v>336</v>
      </c>
      <c r="BB5" s="30" t="s">
        <v>337</v>
      </c>
      <c r="BC5" s="30" t="s">
        <v>338</v>
      </c>
      <c r="BD5" s="30" t="s">
        <v>339</v>
      </c>
      <c r="BE5" s="30" t="s">
        <v>340</v>
      </c>
      <c r="BF5" s="30" t="s">
        <v>341</v>
      </c>
      <c r="BG5" s="30" t="s">
        <v>342</v>
      </c>
      <c r="BH5" s="30" t="s">
        <v>343</v>
      </c>
      <c r="BI5" s="30" t="s">
        <v>344</v>
      </c>
    </row>
    <row r="6" s="1" customFormat="1" ht="30.15" customHeight="1" spans="1:61">
      <c r="A6" s="30"/>
      <c r="B6" s="30"/>
      <c r="C6" s="30"/>
      <c r="D6" s="30"/>
      <c r="E6" s="30" t="s">
        <v>345</v>
      </c>
      <c r="F6" s="30" t="s">
        <v>346</v>
      </c>
      <c r="G6" s="30" t="s">
        <v>347</v>
      </c>
      <c r="H6" s="30" t="s">
        <v>348</v>
      </c>
      <c r="I6" s="30" t="s">
        <v>349</v>
      </c>
      <c r="J6" s="30" t="s">
        <v>350</v>
      </c>
      <c r="K6" s="30" t="s">
        <v>139</v>
      </c>
      <c r="L6" s="30" t="s">
        <v>351</v>
      </c>
      <c r="M6" s="30" t="s">
        <v>352</v>
      </c>
      <c r="N6" s="30" t="s">
        <v>353</v>
      </c>
      <c r="O6" s="30" t="s">
        <v>354</v>
      </c>
      <c r="P6" s="30" t="s">
        <v>355</v>
      </c>
      <c r="Q6" s="30" t="s">
        <v>356</v>
      </c>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row>
    <row r="7" s="1" customFormat="1" ht="30.15" customHeight="1" spans="1:61">
      <c r="A7" s="30"/>
      <c r="B7" s="30"/>
      <c r="C7" s="30"/>
      <c r="D7" s="30"/>
      <c r="E7" s="30"/>
      <c r="F7" s="30"/>
      <c r="G7" s="30"/>
      <c r="H7" s="30"/>
      <c r="I7" s="30"/>
      <c r="J7" s="30"/>
      <c r="K7" s="30"/>
      <c r="L7" s="30"/>
      <c r="M7" s="30"/>
      <c r="N7" s="30"/>
      <c r="O7" s="30"/>
      <c r="P7" s="30"/>
      <c r="Q7" s="30"/>
      <c r="R7" s="30"/>
      <c r="S7" s="30"/>
      <c r="T7" s="30"/>
      <c r="U7" s="30" t="s">
        <v>139</v>
      </c>
      <c r="V7" s="30" t="s">
        <v>357</v>
      </c>
      <c r="W7" s="30" t="s">
        <v>358</v>
      </c>
      <c r="X7" s="30" t="s">
        <v>359</v>
      </c>
      <c r="Y7" s="30" t="s">
        <v>360</v>
      </c>
      <c r="Z7" s="30" t="s">
        <v>361</v>
      </c>
      <c r="AA7" s="30" t="s">
        <v>362</v>
      </c>
      <c r="AB7" s="30" t="s">
        <v>363</v>
      </c>
      <c r="AC7" s="30" t="s">
        <v>364</v>
      </c>
      <c r="AD7" s="30" t="s">
        <v>365</v>
      </c>
      <c r="AE7" s="30" t="s">
        <v>366</v>
      </c>
      <c r="AF7" s="30" t="s">
        <v>367</v>
      </c>
      <c r="AG7" s="30" t="s">
        <v>368</v>
      </c>
      <c r="AH7" s="30" t="s">
        <v>369</v>
      </c>
      <c r="AI7" s="30" t="s">
        <v>370</v>
      </c>
      <c r="AJ7" s="30" t="s">
        <v>371</v>
      </c>
      <c r="AK7" s="30" t="s">
        <v>372</v>
      </c>
      <c r="AL7" s="30" t="s">
        <v>373</v>
      </c>
      <c r="AM7" s="30" t="s">
        <v>374</v>
      </c>
      <c r="AN7" s="30" t="s">
        <v>375</v>
      </c>
      <c r="AO7" s="30" t="s">
        <v>376</v>
      </c>
      <c r="AP7" s="30" t="s">
        <v>377</v>
      </c>
      <c r="AQ7" s="30" t="s">
        <v>378</v>
      </c>
      <c r="AR7" s="30"/>
      <c r="AS7" s="30"/>
      <c r="AT7" s="30"/>
      <c r="AU7" s="30"/>
      <c r="AV7" s="30"/>
      <c r="AW7" s="30"/>
      <c r="AX7" s="30"/>
      <c r="AY7" s="30"/>
      <c r="AZ7" s="30"/>
      <c r="BA7" s="30"/>
      <c r="BB7" s="30"/>
      <c r="BC7" s="30"/>
      <c r="BD7" s="30"/>
      <c r="BE7" s="30"/>
      <c r="BF7" s="30"/>
      <c r="BG7" s="30"/>
      <c r="BH7" s="30"/>
      <c r="BI7" s="30"/>
    </row>
    <row r="8" s="1" customFormat="1" ht="19.55" customHeight="1" spans="1:61">
      <c r="A8" s="34" t="s">
        <v>265</v>
      </c>
      <c r="B8" s="34" t="s">
        <v>265</v>
      </c>
      <c r="C8" s="1"/>
      <c r="D8" s="34">
        <v>1</v>
      </c>
      <c r="E8" s="34">
        <v>2</v>
      </c>
      <c r="F8" s="34">
        <v>3</v>
      </c>
      <c r="G8" s="34">
        <v>4</v>
      </c>
      <c r="H8" s="34">
        <v>5</v>
      </c>
      <c r="I8" s="34">
        <v>6</v>
      </c>
      <c r="J8" s="34">
        <v>7</v>
      </c>
      <c r="K8" s="34">
        <v>8</v>
      </c>
      <c r="L8" s="34">
        <v>9</v>
      </c>
      <c r="M8" s="34">
        <v>10</v>
      </c>
      <c r="N8" s="34">
        <v>11</v>
      </c>
      <c r="O8" s="34">
        <v>12</v>
      </c>
      <c r="P8" s="34">
        <v>13</v>
      </c>
      <c r="Q8" s="34">
        <v>14</v>
      </c>
      <c r="R8" s="34">
        <v>15</v>
      </c>
      <c r="S8" s="34">
        <v>16</v>
      </c>
      <c r="T8" s="34">
        <v>17</v>
      </c>
      <c r="U8" s="34">
        <v>18</v>
      </c>
      <c r="V8" s="34">
        <v>19</v>
      </c>
      <c r="W8" s="34">
        <v>20</v>
      </c>
      <c r="X8" s="34">
        <v>21</v>
      </c>
      <c r="Y8" s="34">
        <v>22</v>
      </c>
      <c r="Z8" s="34">
        <v>23</v>
      </c>
      <c r="AA8" s="34">
        <v>24</v>
      </c>
      <c r="AB8" s="34">
        <v>25</v>
      </c>
      <c r="AC8" s="34">
        <v>26</v>
      </c>
      <c r="AD8" s="34">
        <v>27</v>
      </c>
      <c r="AE8" s="34">
        <v>28</v>
      </c>
      <c r="AF8" s="34">
        <v>29</v>
      </c>
      <c r="AG8" s="34">
        <v>30</v>
      </c>
      <c r="AH8" s="34">
        <v>31</v>
      </c>
      <c r="AI8" s="34">
        <v>32</v>
      </c>
      <c r="AJ8" s="34">
        <v>33</v>
      </c>
      <c r="AK8" s="34">
        <v>34</v>
      </c>
      <c r="AL8" s="34">
        <v>35</v>
      </c>
      <c r="AM8" s="34">
        <v>36</v>
      </c>
      <c r="AN8" s="34">
        <v>37</v>
      </c>
      <c r="AO8" s="34">
        <v>38</v>
      </c>
      <c r="AP8" s="34">
        <v>39</v>
      </c>
      <c r="AQ8" s="34">
        <v>40</v>
      </c>
      <c r="AR8" s="34">
        <v>41</v>
      </c>
      <c r="AS8" s="34">
        <v>42</v>
      </c>
      <c r="AT8" s="34">
        <v>43</v>
      </c>
      <c r="AU8" s="34">
        <v>44</v>
      </c>
      <c r="AV8" s="34">
        <v>45</v>
      </c>
      <c r="AW8" s="34">
        <v>46</v>
      </c>
      <c r="AX8" s="34">
        <v>47</v>
      </c>
      <c r="AY8" s="34">
        <v>48</v>
      </c>
      <c r="AZ8" s="34">
        <v>49</v>
      </c>
      <c r="BA8" s="34">
        <v>50</v>
      </c>
      <c r="BB8" s="34">
        <v>51</v>
      </c>
      <c r="BC8" s="34">
        <v>52</v>
      </c>
      <c r="BD8" s="34">
        <v>53</v>
      </c>
      <c r="BE8" s="34">
        <v>54</v>
      </c>
      <c r="BF8" s="34">
        <v>55</v>
      </c>
      <c r="BG8" s="34">
        <v>56</v>
      </c>
      <c r="BH8" s="34">
        <v>57</v>
      </c>
      <c r="BI8" s="34">
        <v>58</v>
      </c>
    </row>
    <row r="9" s="1" customFormat="1" ht="19.55" customHeight="1" spans="1:61">
      <c r="A9" s="30" t="s">
        <v>379</v>
      </c>
      <c r="B9" s="31"/>
      <c r="C9" s="35">
        <f>C10+C13+C16+C20</f>
        <v>3239.710264</v>
      </c>
      <c r="D9" s="35">
        <f t="shared" ref="D9:AI9" si="0">D10+D13+D16+D20</f>
        <v>2812.761864</v>
      </c>
      <c r="E9" s="35">
        <f t="shared" si="0"/>
        <v>1784.6597</v>
      </c>
      <c r="F9" s="35">
        <f t="shared" si="0"/>
        <v>1173.648</v>
      </c>
      <c r="G9" s="35">
        <f t="shared" si="0"/>
        <v>69.318</v>
      </c>
      <c r="H9" s="35">
        <f t="shared" si="0"/>
        <v>0</v>
      </c>
      <c r="I9" s="35">
        <f t="shared" si="0"/>
        <v>12.1061</v>
      </c>
      <c r="J9" s="35">
        <f t="shared" si="0"/>
        <v>529.5876</v>
      </c>
      <c r="K9" s="35">
        <f t="shared" si="0"/>
        <v>486.712468</v>
      </c>
      <c r="L9" s="35">
        <f t="shared" si="0"/>
        <v>332.500304</v>
      </c>
      <c r="M9" s="35">
        <f t="shared" si="0"/>
        <v>0</v>
      </c>
      <c r="N9" s="35">
        <f t="shared" si="0"/>
        <v>154.212164</v>
      </c>
      <c r="O9" s="35">
        <f t="shared" si="0"/>
        <v>0</v>
      </c>
      <c r="P9" s="35">
        <f t="shared" si="0"/>
        <v>0</v>
      </c>
      <c r="Q9" s="35">
        <f t="shared" si="0"/>
        <v>0</v>
      </c>
      <c r="R9" s="35">
        <f t="shared" si="0"/>
        <v>247.922496</v>
      </c>
      <c r="S9" s="35">
        <f t="shared" si="0"/>
        <v>293.4672</v>
      </c>
      <c r="T9" s="35">
        <f t="shared" si="0"/>
        <v>385.9864</v>
      </c>
      <c r="U9" s="35">
        <f t="shared" si="0"/>
        <v>122.4</v>
      </c>
      <c r="V9" s="35">
        <f t="shared" si="0"/>
        <v>99.8</v>
      </c>
      <c r="W9" s="35">
        <f t="shared" si="0"/>
        <v>5</v>
      </c>
      <c r="X9" s="35">
        <f t="shared" si="0"/>
        <v>0</v>
      </c>
      <c r="Y9" s="35">
        <f t="shared" si="0"/>
        <v>0</v>
      </c>
      <c r="Z9" s="35">
        <f t="shared" si="0"/>
        <v>1</v>
      </c>
      <c r="AA9" s="35">
        <f t="shared" si="0"/>
        <v>5</v>
      </c>
      <c r="AB9" s="35">
        <f t="shared" si="0"/>
        <v>1</v>
      </c>
      <c r="AC9" s="35">
        <f t="shared" si="0"/>
        <v>0</v>
      </c>
      <c r="AD9" s="35">
        <f t="shared" si="0"/>
        <v>0</v>
      </c>
      <c r="AE9" s="35">
        <f t="shared" si="0"/>
        <v>1.5</v>
      </c>
      <c r="AF9" s="35">
        <f t="shared" si="0"/>
        <v>0</v>
      </c>
      <c r="AG9" s="35">
        <f t="shared" si="0"/>
        <v>2</v>
      </c>
      <c r="AH9" s="35">
        <f t="shared" si="0"/>
        <v>0</v>
      </c>
      <c r="AI9" s="35">
        <f t="shared" si="0"/>
        <v>2</v>
      </c>
      <c r="AJ9" s="35">
        <f t="shared" ref="AJ9:BI9" si="1">AJ10+AJ13+AJ16+AJ20</f>
        <v>3</v>
      </c>
      <c r="AK9" s="35">
        <f t="shared" si="1"/>
        <v>0.1</v>
      </c>
      <c r="AL9" s="35">
        <f t="shared" si="1"/>
        <v>0</v>
      </c>
      <c r="AM9" s="35">
        <f t="shared" si="1"/>
        <v>0</v>
      </c>
      <c r="AN9" s="35">
        <f t="shared" si="1"/>
        <v>0</v>
      </c>
      <c r="AO9" s="35">
        <f t="shared" si="1"/>
        <v>2</v>
      </c>
      <c r="AP9" s="35">
        <f t="shared" si="1"/>
        <v>0</v>
      </c>
      <c r="AQ9" s="35">
        <f t="shared" si="1"/>
        <v>0</v>
      </c>
      <c r="AR9" s="35">
        <f t="shared" si="1"/>
        <v>23.47296</v>
      </c>
      <c r="AS9" s="35">
        <f t="shared" si="1"/>
        <v>0</v>
      </c>
      <c r="AT9" s="35">
        <f t="shared" si="1"/>
        <v>64</v>
      </c>
      <c r="AU9" s="35">
        <f t="shared" si="1"/>
        <v>80.904</v>
      </c>
      <c r="AV9" s="35">
        <f t="shared" si="1"/>
        <v>95.20944</v>
      </c>
      <c r="AW9" s="35">
        <f t="shared" si="1"/>
        <v>40.962</v>
      </c>
      <c r="AX9" s="35">
        <f t="shared" si="1"/>
        <v>0</v>
      </c>
      <c r="AY9" s="35">
        <f t="shared" si="1"/>
        <v>0</v>
      </c>
      <c r="AZ9" s="35">
        <f t="shared" si="1"/>
        <v>0</v>
      </c>
      <c r="BA9" s="35">
        <f t="shared" si="1"/>
        <v>0</v>
      </c>
      <c r="BB9" s="35">
        <f t="shared" si="1"/>
        <v>0</v>
      </c>
      <c r="BC9" s="35">
        <f t="shared" si="1"/>
        <v>0</v>
      </c>
      <c r="BD9" s="35">
        <f t="shared" si="1"/>
        <v>0</v>
      </c>
      <c r="BE9" s="35">
        <f t="shared" si="1"/>
        <v>0</v>
      </c>
      <c r="BF9" s="35">
        <f t="shared" si="1"/>
        <v>0</v>
      </c>
      <c r="BG9" s="35">
        <f t="shared" si="1"/>
        <v>0</v>
      </c>
      <c r="BH9" s="35">
        <f t="shared" si="1"/>
        <v>0</v>
      </c>
      <c r="BI9" s="35">
        <f t="shared" si="1"/>
        <v>40.962</v>
      </c>
    </row>
    <row r="10" s="1" customFormat="1" ht="19.55" customHeight="1" spans="1:61">
      <c r="A10" s="28" t="s">
        <v>251</v>
      </c>
      <c r="B10" s="28" t="s">
        <v>252</v>
      </c>
      <c r="C10" s="35">
        <f>C11</f>
        <v>2505.0753</v>
      </c>
      <c r="D10" s="35">
        <f t="shared" ref="D10:AI10" si="2">D11</f>
        <v>2078.1269</v>
      </c>
      <c r="E10" s="35">
        <f t="shared" si="2"/>
        <v>1784.6597</v>
      </c>
      <c r="F10" s="35">
        <f t="shared" si="2"/>
        <v>1173.648</v>
      </c>
      <c r="G10" s="35">
        <f t="shared" si="2"/>
        <v>69.318</v>
      </c>
      <c r="H10" s="35">
        <f t="shared" si="2"/>
        <v>0</v>
      </c>
      <c r="I10" s="35">
        <f t="shared" si="2"/>
        <v>12.1061</v>
      </c>
      <c r="J10" s="35">
        <f t="shared" si="2"/>
        <v>529.5876</v>
      </c>
      <c r="K10" s="35">
        <f t="shared" si="2"/>
        <v>0</v>
      </c>
      <c r="L10" s="35">
        <f t="shared" si="2"/>
        <v>0</v>
      </c>
      <c r="M10" s="35">
        <f t="shared" si="2"/>
        <v>0</v>
      </c>
      <c r="N10" s="35">
        <f t="shared" si="2"/>
        <v>0</v>
      </c>
      <c r="O10" s="35">
        <f t="shared" si="2"/>
        <v>0</v>
      </c>
      <c r="P10" s="35">
        <f t="shared" si="2"/>
        <v>0</v>
      </c>
      <c r="Q10" s="35">
        <f t="shared" si="2"/>
        <v>0</v>
      </c>
      <c r="R10" s="35">
        <f t="shared" si="2"/>
        <v>0</v>
      </c>
      <c r="S10" s="35">
        <f t="shared" si="2"/>
        <v>293.4672</v>
      </c>
      <c r="T10" s="35">
        <f t="shared" si="2"/>
        <v>385.9864</v>
      </c>
      <c r="U10" s="35">
        <f t="shared" si="2"/>
        <v>122.4</v>
      </c>
      <c r="V10" s="35">
        <f t="shared" si="2"/>
        <v>99.8</v>
      </c>
      <c r="W10" s="35">
        <f t="shared" si="2"/>
        <v>5</v>
      </c>
      <c r="X10" s="35">
        <f t="shared" si="2"/>
        <v>0</v>
      </c>
      <c r="Y10" s="35">
        <f t="shared" si="2"/>
        <v>0</v>
      </c>
      <c r="Z10" s="35">
        <f t="shared" si="2"/>
        <v>1</v>
      </c>
      <c r="AA10" s="35">
        <f t="shared" si="2"/>
        <v>5</v>
      </c>
      <c r="AB10" s="35">
        <f t="shared" si="2"/>
        <v>1</v>
      </c>
      <c r="AC10" s="35">
        <f t="shared" si="2"/>
        <v>0</v>
      </c>
      <c r="AD10" s="35">
        <f t="shared" si="2"/>
        <v>0</v>
      </c>
      <c r="AE10" s="35">
        <f t="shared" si="2"/>
        <v>1.5</v>
      </c>
      <c r="AF10" s="35">
        <f t="shared" si="2"/>
        <v>0</v>
      </c>
      <c r="AG10" s="35">
        <f t="shared" si="2"/>
        <v>2</v>
      </c>
      <c r="AH10" s="35">
        <f t="shared" si="2"/>
        <v>0</v>
      </c>
      <c r="AI10" s="35">
        <f t="shared" si="2"/>
        <v>2</v>
      </c>
      <c r="AJ10" s="35">
        <f t="shared" ref="AJ10:BI10" si="3">AJ11</f>
        <v>3</v>
      </c>
      <c r="AK10" s="35">
        <f t="shared" si="3"/>
        <v>0.1</v>
      </c>
      <c r="AL10" s="35">
        <f t="shared" si="3"/>
        <v>0</v>
      </c>
      <c r="AM10" s="35">
        <f t="shared" si="3"/>
        <v>0</v>
      </c>
      <c r="AN10" s="35">
        <f t="shared" si="3"/>
        <v>0</v>
      </c>
      <c r="AO10" s="35">
        <f t="shared" si="3"/>
        <v>2</v>
      </c>
      <c r="AP10" s="35">
        <f t="shared" si="3"/>
        <v>0</v>
      </c>
      <c r="AQ10" s="35">
        <f t="shared" si="3"/>
        <v>0</v>
      </c>
      <c r="AR10" s="35">
        <f t="shared" si="3"/>
        <v>23.47296</v>
      </c>
      <c r="AS10" s="35">
        <f t="shared" si="3"/>
        <v>0</v>
      </c>
      <c r="AT10" s="35">
        <f t="shared" si="3"/>
        <v>64</v>
      </c>
      <c r="AU10" s="35">
        <f t="shared" si="3"/>
        <v>80.904</v>
      </c>
      <c r="AV10" s="35">
        <f t="shared" si="3"/>
        <v>95.20944</v>
      </c>
      <c r="AW10" s="35">
        <f t="shared" si="3"/>
        <v>40.962</v>
      </c>
      <c r="AX10" s="35">
        <f t="shared" si="3"/>
        <v>0</v>
      </c>
      <c r="AY10" s="35">
        <f t="shared" si="3"/>
        <v>0</v>
      </c>
      <c r="AZ10" s="35">
        <f t="shared" si="3"/>
        <v>0</v>
      </c>
      <c r="BA10" s="35">
        <f t="shared" si="3"/>
        <v>0</v>
      </c>
      <c r="BB10" s="35">
        <f t="shared" si="3"/>
        <v>0</v>
      </c>
      <c r="BC10" s="35">
        <f t="shared" si="3"/>
        <v>0</v>
      </c>
      <c r="BD10" s="35">
        <f t="shared" si="3"/>
        <v>0</v>
      </c>
      <c r="BE10" s="35">
        <f t="shared" si="3"/>
        <v>0</v>
      </c>
      <c r="BF10" s="35">
        <f t="shared" si="3"/>
        <v>0</v>
      </c>
      <c r="BG10" s="35">
        <f t="shared" si="3"/>
        <v>0</v>
      </c>
      <c r="BH10" s="35">
        <f t="shared" si="3"/>
        <v>0</v>
      </c>
      <c r="BI10" s="35">
        <f t="shared" si="3"/>
        <v>40.962</v>
      </c>
    </row>
    <row r="11" s="1" customFormat="1" ht="19.55" customHeight="1" spans="1:61">
      <c r="A11" s="33" t="s">
        <v>380</v>
      </c>
      <c r="B11" s="33" t="s">
        <v>381</v>
      </c>
      <c r="C11" s="35">
        <v>2505.0753</v>
      </c>
      <c r="D11" s="35">
        <v>2078.1269</v>
      </c>
      <c r="E11" s="35">
        <v>1784.6597</v>
      </c>
      <c r="F11" s="35">
        <v>1173.648</v>
      </c>
      <c r="G11" s="35">
        <v>69.318</v>
      </c>
      <c r="H11" s="35">
        <v>0</v>
      </c>
      <c r="I11" s="35">
        <v>12.1061</v>
      </c>
      <c r="J11" s="35">
        <v>529.5876</v>
      </c>
      <c r="K11" s="35">
        <v>0</v>
      </c>
      <c r="L11" s="35">
        <v>0</v>
      </c>
      <c r="M11" s="35">
        <v>0</v>
      </c>
      <c r="N11" s="35">
        <v>0</v>
      </c>
      <c r="O11" s="35">
        <v>0</v>
      </c>
      <c r="P11" s="35">
        <v>0</v>
      </c>
      <c r="Q11" s="35">
        <v>0</v>
      </c>
      <c r="R11" s="35">
        <v>0</v>
      </c>
      <c r="S11" s="35">
        <v>293.4672</v>
      </c>
      <c r="T11" s="35">
        <v>385.9864</v>
      </c>
      <c r="U11" s="35">
        <v>122.4</v>
      </c>
      <c r="V11" s="35">
        <v>99.8</v>
      </c>
      <c r="W11" s="35">
        <v>5</v>
      </c>
      <c r="X11" s="35">
        <v>0</v>
      </c>
      <c r="Y11" s="35">
        <v>0</v>
      </c>
      <c r="Z11" s="35">
        <v>1</v>
      </c>
      <c r="AA11" s="35">
        <v>5</v>
      </c>
      <c r="AB11" s="35">
        <v>1</v>
      </c>
      <c r="AC11" s="35">
        <v>0</v>
      </c>
      <c r="AD11" s="35">
        <v>0</v>
      </c>
      <c r="AE11" s="35">
        <v>1.5</v>
      </c>
      <c r="AF11" s="35">
        <v>0</v>
      </c>
      <c r="AG11" s="35">
        <v>2</v>
      </c>
      <c r="AH11" s="35">
        <v>0</v>
      </c>
      <c r="AI11" s="35">
        <v>2</v>
      </c>
      <c r="AJ11" s="35">
        <v>3</v>
      </c>
      <c r="AK11" s="35">
        <v>0.1</v>
      </c>
      <c r="AL11" s="35">
        <v>0</v>
      </c>
      <c r="AM11" s="35">
        <v>0</v>
      </c>
      <c r="AN11" s="35">
        <v>0</v>
      </c>
      <c r="AO11" s="35">
        <v>2</v>
      </c>
      <c r="AP11" s="35">
        <v>0</v>
      </c>
      <c r="AQ11" s="35">
        <v>0</v>
      </c>
      <c r="AR11" s="35">
        <v>23.47296</v>
      </c>
      <c r="AS11" s="35">
        <v>0</v>
      </c>
      <c r="AT11" s="35">
        <v>64</v>
      </c>
      <c r="AU11" s="35">
        <v>80.904</v>
      </c>
      <c r="AV11" s="35">
        <v>95.20944</v>
      </c>
      <c r="AW11" s="35">
        <v>40.962</v>
      </c>
      <c r="AX11" s="35">
        <v>0</v>
      </c>
      <c r="AY11" s="35">
        <v>0</v>
      </c>
      <c r="AZ11" s="35">
        <v>0</v>
      </c>
      <c r="BA11" s="35">
        <v>0</v>
      </c>
      <c r="BB11" s="35">
        <v>0</v>
      </c>
      <c r="BC11" s="35">
        <v>0</v>
      </c>
      <c r="BD11" s="35">
        <v>0</v>
      </c>
      <c r="BE11" s="35">
        <v>0</v>
      </c>
      <c r="BF11" s="35">
        <v>0</v>
      </c>
      <c r="BG11" s="35">
        <v>0</v>
      </c>
      <c r="BH11" s="35">
        <v>0</v>
      </c>
      <c r="BI11" s="35">
        <v>40.962</v>
      </c>
    </row>
    <row r="12" s="1" customFormat="1" ht="19.55" customHeight="1" spans="1:61">
      <c r="A12" s="33" t="s">
        <v>382</v>
      </c>
      <c r="B12" s="33" t="s">
        <v>383</v>
      </c>
      <c r="C12" s="36">
        <v>2505.0753</v>
      </c>
      <c r="D12" s="36">
        <v>2078.1269</v>
      </c>
      <c r="E12" s="36">
        <v>1784.6597</v>
      </c>
      <c r="F12" s="36">
        <v>1173.648</v>
      </c>
      <c r="G12" s="36">
        <v>69.318</v>
      </c>
      <c r="H12" s="36">
        <v>0</v>
      </c>
      <c r="I12" s="36">
        <v>12.1061</v>
      </c>
      <c r="J12" s="36">
        <v>529.5876</v>
      </c>
      <c r="K12" s="36">
        <v>0</v>
      </c>
      <c r="L12" s="36">
        <v>0</v>
      </c>
      <c r="M12" s="36">
        <v>0</v>
      </c>
      <c r="N12" s="36">
        <v>0</v>
      </c>
      <c r="O12" s="36">
        <v>0</v>
      </c>
      <c r="P12" s="36">
        <v>0</v>
      </c>
      <c r="Q12" s="36">
        <v>0</v>
      </c>
      <c r="R12" s="36">
        <v>0</v>
      </c>
      <c r="S12" s="36">
        <v>293.4672</v>
      </c>
      <c r="T12" s="36">
        <v>385.9864</v>
      </c>
      <c r="U12" s="36">
        <v>122.4</v>
      </c>
      <c r="V12" s="36">
        <v>99.8</v>
      </c>
      <c r="W12" s="36">
        <v>5</v>
      </c>
      <c r="X12" s="36">
        <v>0</v>
      </c>
      <c r="Y12" s="36">
        <v>0</v>
      </c>
      <c r="Z12" s="36">
        <v>1</v>
      </c>
      <c r="AA12" s="36">
        <v>5</v>
      </c>
      <c r="AB12" s="36">
        <v>1</v>
      </c>
      <c r="AC12" s="36">
        <v>0</v>
      </c>
      <c r="AD12" s="36">
        <v>0</v>
      </c>
      <c r="AE12" s="36">
        <v>1.5</v>
      </c>
      <c r="AF12" s="36">
        <v>0</v>
      </c>
      <c r="AG12" s="36">
        <v>2</v>
      </c>
      <c r="AH12" s="36">
        <v>0</v>
      </c>
      <c r="AI12" s="36">
        <v>2</v>
      </c>
      <c r="AJ12" s="36">
        <v>3</v>
      </c>
      <c r="AK12" s="36">
        <v>0.1</v>
      </c>
      <c r="AL12" s="36">
        <v>0</v>
      </c>
      <c r="AM12" s="36">
        <v>0</v>
      </c>
      <c r="AN12" s="36">
        <v>0</v>
      </c>
      <c r="AO12" s="36">
        <v>2</v>
      </c>
      <c r="AP12" s="36">
        <v>0</v>
      </c>
      <c r="AQ12" s="36">
        <v>0</v>
      </c>
      <c r="AR12" s="36">
        <v>23.47296</v>
      </c>
      <c r="AS12" s="36">
        <v>0</v>
      </c>
      <c r="AT12" s="36">
        <v>64</v>
      </c>
      <c r="AU12" s="36">
        <v>80.904</v>
      </c>
      <c r="AV12" s="36">
        <v>95.20944</v>
      </c>
      <c r="AW12" s="36">
        <v>40.962</v>
      </c>
      <c r="AX12" s="36">
        <v>0</v>
      </c>
      <c r="AY12" s="36">
        <v>0</v>
      </c>
      <c r="AZ12" s="36">
        <v>0</v>
      </c>
      <c r="BA12" s="36">
        <v>0</v>
      </c>
      <c r="BB12" s="36">
        <v>0</v>
      </c>
      <c r="BC12" s="36">
        <v>0</v>
      </c>
      <c r="BD12" s="36">
        <v>0</v>
      </c>
      <c r="BE12" s="36">
        <v>0</v>
      </c>
      <c r="BF12" s="36">
        <v>0</v>
      </c>
      <c r="BG12" s="36">
        <v>0</v>
      </c>
      <c r="BH12" s="36">
        <v>0</v>
      </c>
      <c r="BI12" s="36">
        <v>40.962</v>
      </c>
    </row>
    <row r="13" s="1" customFormat="1" ht="19.55" customHeight="1" spans="1:61">
      <c r="A13" s="28" t="s">
        <v>237</v>
      </c>
      <c r="B13" s="28" t="s">
        <v>238</v>
      </c>
      <c r="C13" s="35">
        <v>332.500304</v>
      </c>
      <c r="D13" s="35">
        <v>332.500304</v>
      </c>
      <c r="E13" s="35">
        <v>0</v>
      </c>
      <c r="F13" s="35">
        <v>0</v>
      </c>
      <c r="G13" s="35">
        <v>0</v>
      </c>
      <c r="H13" s="35">
        <v>0</v>
      </c>
      <c r="I13" s="35">
        <v>0</v>
      </c>
      <c r="J13" s="35">
        <v>0</v>
      </c>
      <c r="K13" s="35">
        <v>332.500304</v>
      </c>
      <c r="L13" s="35">
        <v>332.500304</v>
      </c>
      <c r="M13" s="35">
        <v>0</v>
      </c>
      <c r="N13" s="35">
        <v>0</v>
      </c>
      <c r="O13" s="35">
        <v>0</v>
      </c>
      <c r="P13" s="35">
        <v>0</v>
      </c>
      <c r="Q13" s="35">
        <v>0</v>
      </c>
      <c r="R13" s="35">
        <v>0</v>
      </c>
      <c r="S13" s="35">
        <v>0</v>
      </c>
      <c r="T13" s="35">
        <v>0</v>
      </c>
      <c r="U13" s="35">
        <v>0</v>
      </c>
      <c r="V13" s="35">
        <v>0</v>
      </c>
      <c r="W13" s="35">
        <v>0</v>
      </c>
      <c r="X13" s="35">
        <v>0</v>
      </c>
      <c r="Y13" s="35">
        <v>0</v>
      </c>
      <c r="Z13" s="35">
        <v>0</v>
      </c>
      <c r="AA13" s="35">
        <v>0</v>
      </c>
      <c r="AB13" s="35">
        <v>0</v>
      </c>
      <c r="AC13" s="35">
        <v>0</v>
      </c>
      <c r="AD13" s="35">
        <v>0</v>
      </c>
      <c r="AE13" s="35">
        <v>0</v>
      </c>
      <c r="AF13" s="35">
        <v>0</v>
      </c>
      <c r="AG13" s="35">
        <v>0</v>
      </c>
      <c r="AH13" s="35">
        <v>0</v>
      </c>
      <c r="AI13" s="35">
        <v>0</v>
      </c>
      <c r="AJ13" s="35">
        <v>0</v>
      </c>
      <c r="AK13" s="35">
        <v>0</v>
      </c>
      <c r="AL13" s="35">
        <v>0</v>
      </c>
      <c r="AM13" s="35">
        <v>0</v>
      </c>
      <c r="AN13" s="35">
        <v>0</v>
      </c>
      <c r="AO13" s="35">
        <v>0</v>
      </c>
      <c r="AP13" s="35">
        <v>0</v>
      </c>
      <c r="AQ13" s="35">
        <v>0</v>
      </c>
      <c r="AR13" s="35">
        <v>0</v>
      </c>
      <c r="AS13" s="35">
        <v>0</v>
      </c>
      <c r="AT13" s="35">
        <v>0</v>
      </c>
      <c r="AU13" s="35">
        <v>0</v>
      </c>
      <c r="AV13" s="35">
        <v>0</v>
      </c>
      <c r="AW13" s="35">
        <v>0</v>
      </c>
      <c r="AX13" s="35">
        <v>0</v>
      </c>
      <c r="AY13" s="35">
        <v>0</v>
      </c>
      <c r="AZ13" s="35">
        <v>0</v>
      </c>
      <c r="BA13" s="35">
        <v>0</v>
      </c>
      <c r="BB13" s="35">
        <v>0</v>
      </c>
      <c r="BC13" s="35">
        <v>0</v>
      </c>
      <c r="BD13" s="35">
        <v>0</v>
      </c>
      <c r="BE13" s="35">
        <v>0</v>
      </c>
      <c r="BF13" s="35">
        <v>0</v>
      </c>
      <c r="BG13" s="35">
        <v>0</v>
      </c>
      <c r="BH13" s="35">
        <v>0</v>
      </c>
      <c r="BI13" s="35">
        <v>0</v>
      </c>
    </row>
    <row r="14" s="1" customFormat="1" ht="19.55" customHeight="1" spans="1:61">
      <c r="A14" s="33" t="s">
        <v>384</v>
      </c>
      <c r="B14" s="33" t="s">
        <v>385</v>
      </c>
      <c r="C14" s="35">
        <v>332.500304</v>
      </c>
      <c r="D14" s="35">
        <v>332.500304</v>
      </c>
      <c r="E14" s="35">
        <v>0</v>
      </c>
      <c r="F14" s="35">
        <v>0</v>
      </c>
      <c r="G14" s="35">
        <v>0</v>
      </c>
      <c r="H14" s="35">
        <v>0</v>
      </c>
      <c r="I14" s="35">
        <v>0</v>
      </c>
      <c r="J14" s="35">
        <v>0</v>
      </c>
      <c r="K14" s="35">
        <v>332.500304</v>
      </c>
      <c r="L14" s="35">
        <v>332.500304</v>
      </c>
      <c r="M14" s="35">
        <v>0</v>
      </c>
      <c r="N14" s="35">
        <v>0</v>
      </c>
      <c r="O14" s="35">
        <v>0</v>
      </c>
      <c r="P14" s="35">
        <v>0</v>
      </c>
      <c r="Q14" s="35">
        <v>0</v>
      </c>
      <c r="R14" s="35">
        <v>0</v>
      </c>
      <c r="S14" s="35">
        <v>0</v>
      </c>
      <c r="T14" s="35">
        <v>0</v>
      </c>
      <c r="U14" s="35">
        <v>0</v>
      </c>
      <c r="V14" s="35">
        <v>0</v>
      </c>
      <c r="W14" s="35">
        <v>0</v>
      </c>
      <c r="X14" s="35">
        <v>0</v>
      </c>
      <c r="Y14" s="35">
        <v>0</v>
      </c>
      <c r="Z14" s="35">
        <v>0</v>
      </c>
      <c r="AA14" s="35">
        <v>0</v>
      </c>
      <c r="AB14" s="35">
        <v>0</v>
      </c>
      <c r="AC14" s="35">
        <v>0</v>
      </c>
      <c r="AD14" s="35">
        <v>0</v>
      </c>
      <c r="AE14" s="35">
        <v>0</v>
      </c>
      <c r="AF14" s="35">
        <v>0</v>
      </c>
      <c r="AG14" s="35">
        <v>0</v>
      </c>
      <c r="AH14" s="35">
        <v>0</v>
      </c>
      <c r="AI14" s="35">
        <v>0</v>
      </c>
      <c r="AJ14" s="35">
        <v>0</v>
      </c>
      <c r="AK14" s="35">
        <v>0</v>
      </c>
      <c r="AL14" s="35">
        <v>0</v>
      </c>
      <c r="AM14" s="35">
        <v>0</v>
      </c>
      <c r="AN14" s="35">
        <v>0</v>
      </c>
      <c r="AO14" s="35">
        <v>0</v>
      </c>
      <c r="AP14" s="35">
        <v>0</v>
      </c>
      <c r="AQ14" s="35">
        <v>0</v>
      </c>
      <c r="AR14" s="35">
        <v>0</v>
      </c>
      <c r="AS14" s="35">
        <v>0</v>
      </c>
      <c r="AT14" s="35">
        <v>0</v>
      </c>
      <c r="AU14" s="35">
        <v>0</v>
      </c>
      <c r="AV14" s="35">
        <v>0</v>
      </c>
      <c r="AW14" s="35">
        <v>0</v>
      </c>
      <c r="AX14" s="35">
        <v>0</v>
      </c>
      <c r="AY14" s="35">
        <v>0</v>
      </c>
      <c r="AZ14" s="35">
        <v>0</v>
      </c>
      <c r="BA14" s="35">
        <v>0</v>
      </c>
      <c r="BB14" s="35">
        <v>0</v>
      </c>
      <c r="BC14" s="35">
        <v>0</v>
      </c>
      <c r="BD14" s="35">
        <v>0</v>
      </c>
      <c r="BE14" s="35">
        <v>0</v>
      </c>
      <c r="BF14" s="35">
        <v>0</v>
      </c>
      <c r="BG14" s="35">
        <v>0</v>
      </c>
      <c r="BH14" s="35">
        <v>0</v>
      </c>
      <c r="BI14" s="35">
        <v>0</v>
      </c>
    </row>
    <row r="15" s="1" customFormat="1" ht="19.55" customHeight="1" spans="1:61">
      <c r="A15" s="33" t="s">
        <v>386</v>
      </c>
      <c r="B15" s="33" t="s">
        <v>387</v>
      </c>
      <c r="C15" s="36">
        <v>332.500304</v>
      </c>
      <c r="D15" s="36">
        <v>332.500304</v>
      </c>
      <c r="E15" s="36">
        <v>0</v>
      </c>
      <c r="F15" s="36">
        <v>0</v>
      </c>
      <c r="G15" s="36">
        <v>0</v>
      </c>
      <c r="H15" s="36">
        <v>0</v>
      </c>
      <c r="I15" s="36">
        <v>0</v>
      </c>
      <c r="J15" s="36">
        <v>0</v>
      </c>
      <c r="K15" s="36">
        <v>332.500304</v>
      </c>
      <c r="L15" s="36">
        <v>332.500304</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6">
        <v>0</v>
      </c>
      <c r="BF15" s="36">
        <v>0</v>
      </c>
      <c r="BG15" s="36">
        <v>0</v>
      </c>
      <c r="BH15" s="36">
        <v>0</v>
      </c>
      <c r="BI15" s="36">
        <v>0</v>
      </c>
    </row>
    <row r="16" s="1" customFormat="1" ht="19.55" customHeight="1" spans="1:61">
      <c r="A16" s="28" t="s">
        <v>243</v>
      </c>
      <c r="B16" s="28" t="s">
        <v>244</v>
      </c>
      <c r="C16" s="35">
        <f>C17</f>
        <v>154.212164</v>
      </c>
      <c r="D16" s="35">
        <f t="shared" ref="D16:AI16" si="4">D17</f>
        <v>154.212164</v>
      </c>
      <c r="E16" s="35">
        <f t="shared" si="4"/>
        <v>0</v>
      </c>
      <c r="F16" s="35">
        <f t="shared" si="4"/>
        <v>0</v>
      </c>
      <c r="G16" s="35">
        <f t="shared" si="4"/>
        <v>0</v>
      </c>
      <c r="H16" s="35">
        <f t="shared" si="4"/>
        <v>0</v>
      </c>
      <c r="I16" s="35">
        <f t="shared" si="4"/>
        <v>0</v>
      </c>
      <c r="J16" s="35">
        <f t="shared" si="4"/>
        <v>0</v>
      </c>
      <c r="K16" s="35">
        <f t="shared" si="4"/>
        <v>154.212164</v>
      </c>
      <c r="L16" s="35">
        <f t="shared" si="4"/>
        <v>0</v>
      </c>
      <c r="M16" s="35">
        <f t="shared" si="4"/>
        <v>0</v>
      </c>
      <c r="N16" s="35">
        <f t="shared" si="4"/>
        <v>154.212164</v>
      </c>
      <c r="O16" s="35">
        <f t="shared" si="4"/>
        <v>0</v>
      </c>
      <c r="P16" s="35">
        <f t="shared" si="4"/>
        <v>0</v>
      </c>
      <c r="Q16" s="35">
        <f t="shared" si="4"/>
        <v>0</v>
      </c>
      <c r="R16" s="35">
        <f t="shared" si="4"/>
        <v>0</v>
      </c>
      <c r="S16" s="35">
        <f t="shared" si="4"/>
        <v>0</v>
      </c>
      <c r="T16" s="35">
        <f t="shared" si="4"/>
        <v>0</v>
      </c>
      <c r="U16" s="35">
        <f t="shared" si="4"/>
        <v>0</v>
      </c>
      <c r="V16" s="35">
        <f t="shared" si="4"/>
        <v>0</v>
      </c>
      <c r="W16" s="35">
        <f t="shared" si="4"/>
        <v>0</v>
      </c>
      <c r="X16" s="35">
        <f t="shared" si="4"/>
        <v>0</v>
      </c>
      <c r="Y16" s="35">
        <f t="shared" si="4"/>
        <v>0</v>
      </c>
      <c r="Z16" s="35">
        <f t="shared" si="4"/>
        <v>0</v>
      </c>
      <c r="AA16" s="35">
        <f t="shared" si="4"/>
        <v>0</v>
      </c>
      <c r="AB16" s="35">
        <f t="shared" si="4"/>
        <v>0</v>
      </c>
      <c r="AC16" s="35">
        <f t="shared" si="4"/>
        <v>0</v>
      </c>
      <c r="AD16" s="35">
        <f t="shared" si="4"/>
        <v>0</v>
      </c>
      <c r="AE16" s="35">
        <f t="shared" si="4"/>
        <v>0</v>
      </c>
      <c r="AF16" s="35">
        <f t="shared" si="4"/>
        <v>0</v>
      </c>
      <c r="AG16" s="35">
        <f t="shared" si="4"/>
        <v>0</v>
      </c>
      <c r="AH16" s="35">
        <f t="shared" si="4"/>
        <v>0</v>
      </c>
      <c r="AI16" s="35">
        <f t="shared" si="4"/>
        <v>0</v>
      </c>
      <c r="AJ16" s="35">
        <f t="shared" ref="AJ16:BI16" si="5">AJ17</f>
        <v>0</v>
      </c>
      <c r="AK16" s="35">
        <f t="shared" si="5"/>
        <v>0</v>
      </c>
      <c r="AL16" s="35">
        <f t="shared" si="5"/>
        <v>0</v>
      </c>
      <c r="AM16" s="35">
        <f t="shared" si="5"/>
        <v>0</v>
      </c>
      <c r="AN16" s="35">
        <f t="shared" si="5"/>
        <v>0</v>
      </c>
      <c r="AO16" s="35">
        <f t="shared" si="5"/>
        <v>0</v>
      </c>
      <c r="AP16" s="35">
        <f t="shared" si="5"/>
        <v>0</v>
      </c>
      <c r="AQ16" s="35">
        <f t="shared" si="5"/>
        <v>0</v>
      </c>
      <c r="AR16" s="35">
        <f t="shared" si="5"/>
        <v>0</v>
      </c>
      <c r="AS16" s="35">
        <f t="shared" si="5"/>
        <v>0</v>
      </c>
      <c r="AT16" s="35">
        <f t="shared" si="5"/>
        <v>0</v>
      </c>
      <c r="AU16" s="35">
        <f t="shared" si="5"/>
        <v>0</v>
      </c>
      <c r="AV16" s="35">
        <f t="shared" si="5"/>
        <v>0</v>
      </c>
      <c r="AW16" s="35">
        <f t="shared" si="5"/>
        <v>0</v>
      </c>
      <c r="AX16" s="35">
        <f t="shared" si="5"/>
        <v>0</v>
      </c>
      <c r="AY16" s="35">
        <f t="shared" si="5"/>
        <v>0</v>
      </c>
      <c r="AZ16" s="35">
        <f t="shared" si="5"/>
        <v>0</v>
      </c>
      <c r="BA16" s="35">
        <f t="shared" si="5"/>
        <v>0</v>
      </c>
      <c r="BB16" s="35">
        <f t="shared" si="5"/>
        <v>0</v>
      </c>
      <c r="BC16" s="35">
        <f t="shared" si="5"/>
        <v>0</v>
      </c>
      <c r="BD16" s="35">
        <f t="shared" si="5"/>
        <v>0</v>
      </c>
      <c r="BE16" s="35">
        <f t="shared" si="5"/>
        <v>0</v>
      </c>
      <c r="BF16" s="35">
        <f t="shared" si="5"/>
        <v>0</v>
      </c>
      <c r="BG16" s="35">
        <f t="shared" si="5"/>
        <v>0</v>
      </c>
      <c r="BH16" s="35">
        <f t="shared" si="5"/>
        <v>0</v>
      </c>
      <c r="BI16" s="35">
        <f t="shared" si="5"/>
        <v>0</v>
      </c>
    </row>
    <row r="17" s="1" customFormat="1" ht="19.55" customHeight="1" spans="1:61">
      <c r="A17" s="33" t="s">
        <v>388</v>
      </c>
      <c r="B17" s="33" t="s">
        <v>389</v>
      </c>
      <c r="C17" s="35">
        <f>C18+C19</f>
        <v>154.212164</v>
      </c>
      <c r="D17" s="35">
        <f t="shared" ref="D17:AI17" si="6">D18+D19</f>
        <v>154.212164</v>
      </c>
      <c r="E17" s="35">
        <f t="shared" si="6"/>
        <v>0</v>
      </c>
      <c r="F17" s="35">
        <f t="shared" si="6"/>
        <v>0</v>
      </c>
      <c r="G17" s="35">
        <f t="shared" si="6"/>
        <v>0</v>
      </c>
      <c r="H17" s="35">
        <f t="shared" si="6"/>
        <v>0</v>
      </c>
      <c r="I17" s="35">
        <f t="shared" si="6"/>
        <v>0</v>
      </c>
      <c r="J17" s="35">
        <f t="shared" si="6"/>
        <v>0</v>
      </c>
      <c r="K17" s="35">
        <f t="shared" si="6"/>
        <v>154.212164</v>
      </c>
      <c r="L17" s="35">
        <f t="shared" si="6"/>
        <v>0</v>
      </c>
      <c r="M17" s="35">
        <f t="shared" si="6"/>
        <v>0</v>
      </c>
      <c r="N17" s="35">
        <f t="shared" si="6"/>
        <v>154.212164</v>
      </c>
      <c r="O17" s="35">
        <f t="shared" si="6"/>
        <v>0</v>
      </c>
      <c r="P17" s="35">
        <f t="shared" si="6"/>
        <v>0</v>
      </c>
      <c r="Q17" s="35">
        <f t="shared" si="6"/>
        <v>0</v>
      </c>
      <c r="R17" s="35">
        <f t="shared" si="6"/>
        <v>0</v>
      </c>
      <c r="S17" s="35">
        <f t="shared" si="6"/>
        <v>0</v>
      </c>
      <c r="T17" s="35">
        <f t="shared" si="6"/>
        <v>0</v>
      </c>
      <c r="U17" s="35">
        <f t="shared" si="6"/>
        <v>0</v>
      </c>
      <c r="V17" s="35">
        <f t="shared" si="6"/>
        <v>0</v>
      </c>
      <c r="W17" s="35">
        <f t="shared" si="6"/>
        <v>0</v>
      </c>
      <c r="X17" s="35">
        <f t="shared" si="6"/>
        <v>0</v>
      </c>
      <c r="Y17" s="35">
        <f t="shared" si="6"/>
        <v>0</v>
      </c>
      <c r="Z17" s="35">
        <f t="shared" si="6"/>
        <v>0</v>
      </c>
      <c r="AA17" s="35">
        <f t="shared" si="6"/>
        <v>0</v>
      </c>
      <c r="AB17" s="35">
        <f t="shared" si="6"/>
        <v>0</v>
      </c>
      <c r="AC17" s="35">
        <f t="shared" si="6"/>
        <v>0</v>
      </c>
      <c r="AD17" s="35">
        <f t="shared" si="6"/>
        <v>0</v>
      </c>
      <c r="AE17" s="35">
        <f t="shared" si="6"/>
        <v>0</v>
      </c>
      <c r="AF17" s="35">
        <f t="shared" si="6"/>
        <v>0</v>
      </c>
      <c r="AG17" s="35">
        <f t="shared" si="6"/>
        <v>0</v>
      </c>
      <c r="AH17" s="35">
        <f t="shared" si="6"/>
        <v>0</v>
      </c>
      <c r="AI17" s="35">
        <f t="shared" si="6"/>
        <v>0</v>
      </c>
      <c r="AJ17" s="35">
        <f t="shared" ref="AJ17:BI17" si="7">AJ18+AJ19</f>
        <v>0</v>
      </c>
      <c r="AK17" s="35">
        <f t="shared" si="7"/>
        <v>0</v>
      </c>
      <c r="AL17" s="35">
        <f t="shared" si="7"/>
        <v>0</v>
      </c>
      <c r="AM17" s="35">
        <f t="shared" si="7"/>
        <v>0</v>
      </c>
      <c r="AN17" s="35">
        <f t="shared" si="7"/>
        <v>0</v>
      </c>
      <c r="AO17" s="35">
        <f t="shared" si="7"/>
        <v>0</v>
      </c>
      <c r="AP17" s="35">
        <f t="shared" si="7"/>
        <v>0</v>
      </c>
      <c r="AQ17" s="35">
        <f t="shared" si="7"/>
        <v>0</v>
      </c>
      <c r="AR17" s="35">
        <f t="shared" si="7"/>
        <v>0</v>
      </c>
      <c r="AS17" s="35">
        <f t="shared" si="7"/>
        <v>0</v>
      </c>
      <c r="AT17" s="35">
        <f t="shared" si="7"/>
        <v>0</v>
      </c>
      <c r="AU17" s="35">
        <f t="shared" si="7"/>
        <v>0</v>
      </c>
      <c r="AV17" s="35">
        <f t="shared" si="7"/>
        <v>0</v>
      </c>
      <c r="AW17" s="35">
        <f t="shared" si="7"/>
        <v>0</v>
      </c>
      <c r="AX17" s="35">
        <f t="shared" si="7"/>
        <v>0</v>
      </c>
      <c r="AY17" s="35">
        <f t="shared" si="7"/>
        <v>0</v>
      </c>
      <c r="AZ17" s="35">
        <f t="shared" si="7"/>
        <v>0</v>
      </c>
      <c r="BA17" s="35">
        <f t="shared" si="7"/>
        <v>0</v>
      </c>
      <c r="BB17" s="35">
        <f t="shared" si="7"/>
        <v>0</v>
      </c>
      <c r="BC17" s="35">
        <f t="shared" si="7"/>
        <v>0</v>
      </c>
      <c r="BD17" s="35">
        <f t="shared" si="7"/>
        <v>0</v>
      </c>
      <c r="BE17" s="35">
        <f t="shared" si="7"/>
        <v>0</v>
      </c>
      <c r="BF17" s="35">
        <f t="shared" si="7"/>
        <v>0</v>
      </c>
      <c r="BG17" s="35">
        <f t="shared" si="7"/>
        <v>0</v>
      </c>
      <c r="BH17" s="35">
        <f t="shared" si="7"/>
        <v>0</v>
      </c>
      <c r="BI17" s="35">
        <f t="shared" si="7"/>
        <v>0</v>
      </c>
    </row>
    <row r="18" s="1" customFormat="1" ht="19.55" customHeight="1" spans="1:61">
      <c r="A18" s="33" t="s">
        <v>390</v>
      </c>
      <c r="B18" s="33" t="s">
        <v>391</v>
      </c>
      <c r="C18" s="36">
        <v>104.39311</v>
      </c>
      <c r="D18" s="36">
        <v>104.39311</v>
      </c>
      <c r="E18" s="36"/>
      <c r="F18" s="36"/>
      <c r="G18" s="36"/>
      <c r="H18" s="36"/>
      <c r="I18" s="36"/>
      <c r="J18" s="36"/>
      <c r="K18" s="36">
        <v>104.39311</v>
      </c>
      <c r="L18" s="36"/>
      <c r="M18" s="36"/>
      <c r="N18" s="36">
        <v>104.39311</v>
      </c>
      <c r="O18" s="36"/>
      <c r="P18" s="36"/>
      <c r="Q18" s="36"/>
      <c r="R18" s="36"/>
      <c r="S18" s="36"/>
      <c r="T18" s="36"/>
      <c r="U18" s="36"/>
      <c r="V18" s="36"/>
      <c r="W18" s="36"/>
      <c r="X18" s="36"/>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c r="AX18" s="36"/>
      <c r="AY18" s="36"/>
      <c r="AZ18" s="36"/>
      <c r="BA18" s="36"/>
      <c r="BB18" s="36"/>
      <c r="BC18" s="36">
        <v>0</v>
      </c>
      <c r="BD18" s="36">
        <v>0</v>
      </c>
      <c r="BE18" s="36">
        <v>0</v>
      </c>
      <c r="BF18" s="36">
        <v>0</v>
      </c>
      <c r="BG18" s="36">
        <v>0</v>
      </c>
      <c r="BH18" s="36">
        <v>0</v>
      </c>
      <c r="BI18" s="36"/>
    </row>
    <row r="19" s="1" customFormat="1" ht="19.55" customHeight="1" spans="1:61">
      <c r="A19" s="33" t="s">
        <v>392</v>
      </c>
      <c r="B19" s="33" t="s">
        <v>393</v>
      </c>
      <c r="C19" s="36">
        <v>49.819054</v>
      </c>
      <c r="D19" s="36">
        <v>49.819054</v>
      </c>
      <c r="E19" s="36"/>
      <c r="F19" s="36"/>
      <c r="G19" s="36"/>
      <c r="H19" s="36"/>
      <c r="I19" s="36"/>
      <c r="J19" s="36"/>
      <c r="K19" s="36">
        <v>49.819054</v>
      </c>
      <c r="L19" s="36"/>
      <c r="M19" s="36"/>
      <c r="N19" s="36">
        <v>49.819054</v>
      </c>
      <c r="O19" s="36"/>
      <c r="P19" s="36"/>
      <c r="Q19" s="36"/>
      <c r="R19" s="36"/>
      <c r="S19" s="36"/>
      <c r="T19" s="36"/>
      <c r="U19" s="36"/>
      <c r="V19" s="36"/>
      <c r="W19" s="36"/>
      <c r="X19" s="36"/>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0</v>
      </c>
      <c r="AQ19" s="36">
        <v>0</v>
      </c>
      <c r="AR19" s="36">
        <v>0</v>
      </c>
      <c r="AS19" s="36">
        <v>0</v>
      </c>
      <c r="AT19" s="36">
        <v>0</v>
      </c>
      <c r="AU19" s="36">
        <v>0</v>
      </c>
      <c r="AV19" s="36">
        <v>0</v>
      </c>
      <c r="AW19" s="36"/>
      <c r="AX19" s="36"/>
      <c r="AY19" s="36"/>
      <c r="AZ19" s="36"/>
      <c r="BA19" s="36"/>
      <c r="BB19" s="36"/>
      <c r="BC19" s="36">
        <v>0</v>
      </c>
      <c r="BD19" s="36">
        <v>0</v>
      </c>
      <c r="BE19" s="36">
        <v>0</v>
      </c>
      <c r="BF19" s="36">
        <v>0</v>
      </c>
      <c r="BG19" s="36">
        <v>0</v>
      </c>
      <c r="BH19" s="36">
        <v>0</v>
      </c>
      <c r="BI19" s="36"/>
    </row>
    <row r="20" s="1" customFormat="1" ht="19.55" customHeight="1" spans="1:61">
      <c r="A20" s="28" t="s">
        <v>257</v>
      </c>
      <c r="B20" s="28" t="s">
        <v>258</v>
      </c>
      <c r="C20" s="35">
        <v>247.922496</v>
      </c>
      <c r="D20" s="35">
        <v>247.922496</v>
      </c>
      <c r="E20" s="35">
        <v>0</v>
      </c>
      <c r="F20" s="35">
        <v>0</v>
      </c>
      <c r="G20" s="35">
        <v>0</v>
      </c>
      <c r="H20" s="35">
        <v>0</v>
      </c>
      <c r="I20" s="35">
        <v>0</v>
      </c>
      <c r="J20" s="35">
        <v>0</v>
      </c>
      <c r="K20" s="35">
        <v>0</v>
      </c>
      <c r="L20" s="35">
        <v>0</v>
      </c>
      <c r="M20" s="35">
        <v>0</v>
      </c>
      <c r="N20" s="35">
        <v>0</v>
      </c>
      <c r="O20" s="35">
        <v>0</v>
      </c>
      <c r="P20" s="35">
        <v>0</v>
      </c>
      <c r="Q20" s="35">
        <v>0</v>
      </c>
      <c r="R20" s="35">
        <v>247.922496</v>
      </c>
      <c r="S20" s="35">
        <v>0</v>
      </c>
      <c r="T20" s="35">
        <v>0</v>
      </c>
      <c r="U20" s="35">
        <v>0</v>
      </c>
      <c r="V20" s="35">
        <v>0</v>
      </c>
      <c r="W20" s="35">
        <v>0</v>
      </c>
      <c r="X20" s="35">
        <v>0</v>
      </c>
      <c r="Y20" s="35">
        <v>0</v>
      </c>
      <c r="Z20" s="35">
        <v>0</v>
      </c>
      <c r="AA20" s="35">
        <v>0</v>
      </c>
      <c r="AB20" s="35">
        <v>0</v>
      </c>
      <c r="AC20" s="35">
        <v>0</v>
      </c>
      <c r="AD20" s="35">
        <v>0</v>
      </c>
      <c r="AE20" s="35">
        <v>0</v>
      </c>
      <c r="AF20" s="35">
        <v>0</v>
      </c>
      <c r="AG20" s="35">
        <v>0</v>
      </c>
      <c r="AH20" s="35">
        <v>0</v>
      </c>
      <c r="AI20" s="35">
        <v>0</v>
      </c>
      <c r="AJ20" s="35">
        <v>0</v>
      </c>
      <c r="AK20" s="35">
        <v>0</v>
      </c>
      <c r="AL20" s="35">
        <v>0</v>
      </c>
      <c r="AM20" s="35">
        <v>0</v>
      </c>
      <c r="AN20" s="35">
        <v>0</v>
      </c>
      <c r="AO20" s="35">
        <v>0</v>
      </c>
      <c r="AP20" s="35">
        <v>0</v>
      </c>
      <c r="AQ20" s="35">
        <v>0</v>
      </c>
      <c r="AR20" s="35">
        <v>0</v>
      </c>
      <c r="AS20" s="35">
        <v>0</v>
      </c>
      <c r="AT20" s="35">
        <v>0</v>
      </c>
      <c r="AU20" s="35">
        <v>0</v>
      </c>
      <c r="AV20" s="35">
        <v>0</v>
      </c>
      <c r="AW20" s="35">
        <v>0</v>
      </c>
      <c r="AX20" s="35">
        <v>0</v>
      </c>
      <c r="AY20" s="35">
        <v>0</v>
      </c>
      <c r="AZ20" s="35">
        <v>0</v>
      </c>
      <c r="BA20" s="35">
        <v>0</v>
      </c>
      <c r="BB20" s="35">
        <v>0</v>
      </c>
      <c r="BC20" s="35">
        <v>0</v>
      </c>
      <c r="BD20" s="35">
        <v>0</v>
      </c>
      <c r="BE20" s="35">
        <v>0</v>
      </c>
      <c r="BF20" s="35">
        <v>0</v>
      </c>
      <c r="BG20" s="35">
        <v>0</v>
      </c>
      <c r="BH20" s="35">
        <v>0</v>
      </c>
      <c r="BI20" s="35">
        <v>0</v>
      </c>
    </row>
    <row r="21" s="1" customFormat="1" ht="19.55" customHeight="1" spans="1:61">
      <c r="A21" s="33" t="s">
        <v>394</v>
      </c>
      <c r="B21" s="33" t="s">
        <v>395</v>
      </c>
      <c r="C21" s="35">
        <v>247.922496</v>
      </c>
      <c r="D21" s="35">
        <v>247.922496</v>
      </c>
      <c r="E21" s="35">
        <v>0</v>
      </c>
      <c r="F21" s="35">
        <v>0</v>
      </c>
      <c r="G21" s="35">
        <v>0</v>
      </c>
      <c r="H21" s="35">
        <v>0</v>
      </c>
      <c r="I21" s="35">
        <v>0</v>
      </c>
      <c r="J21" s="35">
        <v>0</v>
      </c>
      <c r="K21" s="35">
        <v>0</v>
      </c>
      <c r="L21" s="35">
        <v>0</v>
      </c>
      <c r="M21" s="35">
        <v>0</v>
      </c>
      <c r="N21" s="35">
        <v>0</v>
      </c>
      <c r="O21" s="35">
        <v>0</v>
      </c>
      <c r="P21" s="35">
        <v>0</v>
      </c>
      <c r="Q21" s="35">
        <v>0</v>
      </c>
      <c r="R21" s="35">
        <v>247.922496</v>
      </c>
      <c r="S21" s="35">
        <v>0</v>
      </c>
      <c r="T21" s="35">
        <v>0</v>
      </c>
      <c r="U21" s="35">
        <v>0</v>
      </c>
      <c r="V21" s="35">
        <v>0</v>
      </c>
      <c r="W21" s="35">
        <v>0</v>
      </c>
      <c r="X21" s="35">
        <v>0</v>
      </c>
      <c r="Y21" s="35">
        <v>0</v>
      </c>
      <c r="Z21" s="35">
        <v>0</v>
      </c>
      <c r="AA21" s="35">
        <v>0</v>
      </c>
      <c r="AB21" s="35">
        <v>0</v>
      </c>
      <c r="AC21" s="35">
        <v>0</v>
      </c>
      <c r="AD21" s="35">
        <v>0</v>
      </c>
      <c r="AE21" s="35">
        <v>0</v>
      </c>
      <c r="AF21" s="35">
        <v>0</v>
      </c>
      <c r="AG21" s="35">
        <v>0</v>
      </c>
      <c r="AH21" s="35">
        <v>0</v>
      </c>
      <c r="AI21" s="35">
        <v>0</v>
      </c>
      <c r="AJ21" s="35">
        <v>0</v>
      </c>
      <c r="AK21" s="35">
        <v>0</v>
      </c>
      <c r="AL21" s="35">
        <v>0</v>
      </c>
      <c r="AM21" s="35">
        <v>0</v>
      </c>
      <c r="AN21" s="35">
        <v>0</v>
      </c>
      <c r="AO21" s="35">
        <v>0</v>
      </c>
      <c r="AP21" s="35">
        <v>0</v>
      </c>
      <c r="AQ21" s="35">
        <v>0</v>
      </c>
      <c r="AR21" s="35">
        <v>0</v>
      </c>
      <c r="AS21" s="35">
        <v>0</v>
      </c>
      <c r="AT21" s="35">
        <v>0</v>
      </c>
      <c r="AU21" s="35">
        <v>0</v>
      </c>
      <c r="AV21" s="35">
        <v>0</v>
      </c>
      <c r="AW21" s="35">
        <v>0</v>
      </c>
      <c r="AX21" s="35">
        <v>0</v>
      </c>
      <c r="AY21" s="35">
        <v>0</v>
      </c>
      <c r="AZ21" s="35">
        <v>0</v>
      </c>
      <c r="BA21" s="35">
        <v>0</v>
      </c>
      <c r="BB21" s="35">
        <v>0</v>
      </c>
      <c r="BC21" s="35">
        <v>0</v>
      </c>
      <c r="BD21" s="35">
        <v>0</v>
      </c>
      <c r="BE21" s="35">
        <v>0</v>
      </c>
      <c r="BF21" s="35">
        <v>0</v>
      </c>
      <c r="BG21" s="35">
        <v>0</v>
      </c>
      <c r="BH21" s="35">
        <v>0</v>
      </c>
      <c r="BI21" s="35">
        <v>0</v>
      </c>
    </row>
    <row r="22" s="1" customFormat="1" ht="19.55" customHeight="1" spans="1:61">
      <c r="A22" s="33" t="s">
        <v>396</v>
      </c>
      <c r="B22" s="33" t="s">
        <v>397</v>
      </c>
      <c r="C22" s="36">
        <v>247.922496</v>
      </c>
      <c r="D22" s="36">
        <v>247.922496</v>
      </c>
      <c r="E22" s="36">
        <v>0</v>
      </c>
      <c r="F22" s="36">
        <v>0</v>
      </c>
      <c r="G22" s="36">
        <v>0</v>
      </c>
      <c r="H22" s="36">
        <v>0</v>
      </c>
      <c r="I22" s="36">
        <v>0</v>
      </c>
      <c r="J22" s="36">
        <v>0</v>
      </c>
      <c r="K22" s="36">
        <v>0</v>
      </c>
      <c r="L22" s="36">
        <v>0</v>
      </c>
      <c r="M22" s="36">
        <v>0</v>
      </c>
      <c r="N22" s="36">
        <v>0</v>
      </c>
      <c r="O22" s="36">
        <v>0</v>
      </c>
      <c r="P22" s="36">
        <v>0</v>
      </c>
      <c r="Q22" s="36">
        <v>0</v>
      </c>
      <c r="R22" s="36">
        <v>247.922496</v>
      </c>
      <c r="S22" s="36">
        <v>0</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6">
        <v>0</v>
      </c>
      <c r="AX22" s="36">
        <v>0</v>
      </c>
      <c r="AY22" s="36">
        <v>0</v>
      </c>
      <c r="AZ22" s="36">
        <v>0</v>
      </c>
      <c r="BA22" s="36">
        <v>0</v>
      </c>
      <c r="BB22" s="36">
        <v>0</v>
      </c>
      <c r="BC22" s="36">
        <v>0</v>
      </c>
      <c r="BD22" s="36">
        <v>0</v>
      </c>
      <c r="BE22" s="36">
        <v>0</v>
      </c>
      <c r="BF22" s="36">
        <v>0</v>
      </c>
      <c r="BG22" s="36">
        <v>0</v>
      </c>
      <c r="BH22" s="36">
        <v>0</v>
      </c>
      <c r="BI22" s="36">
        <v>0</v>
      </c>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opLeftCell="B1" workbookViewId="0">
      <selection activeCell="E22" sqref="E22"/>
    </sheetView>
  </sheetViews>
  <sheetFormatPr defaultColWidth="10" defaultRowHeight="14.4"/>
  <cols>
    <col min="1" max="1" width="19.537037037037" style="1" customWidth="1"/>
    <col min="2" max="2" width="41.5277777777778" style="1" customWidth="1"/>
    <col min="3" max="3" width="13.4351851851852" style="1" customWidth="1"/>
    <col min="4" max="4" width="12.4814814814815" style="1" customWidth="1"/>
    <col min="5" max="6" width="10.2592592592593" style="1" customWidth="1"/>
    <col min="7" max="7" width="9.09259259259259" style="1" customWidth="1"/>
    <col min="8" max="8" width="10.2592592592593" style="1" customWidth="1"/>
    <col min="9" max="9" width="12.4814814814815" style="1" customWidth="1"/>
    <col min="10" max="10" width="9.62962962962963" style="1" customWidth="1"/>
    <col min="11" max="11" width="9.90740740740741" style="1" customWidth="1"/>
    <col min="12" max="13" width="12.6296296296296" style="1"/>
    <col min="14" max="14" width="10.3796296296296" style="1"/>
    <col min="15" max="16" width="11.5" style="1"/>
    <col min="17" max="16384" width="10" style="1"/>
  </cols>
  <sheetData>
    <row r="1" s="1" customFormat="1" ht="16.35" customHeight="1" spans="1:11">
      <c r="A1" s="2"/>
      <c r="B1" s="1"/>
      <c r="C1" s="1"/>
      <c r="D1" s="1"/>
      <c r="E1" s="1"/>
      <c r="F1" s="1"/>
      <c r="G1" s="1"/>
      <c r="H1" s="1"/>
      <c r="I1" s="1"/>
      <c r="J1" s="11" t="s">
        <v>398</v>
      </c>
      <c r="K1" s="11"/>
    </row>
    <row r="2" s="1" customFormat="1" ht="44.85" customHeight="1" spans="1:11">
      <c r="A2" s="19" t="s">
        <v>16</v>
      </c>
      <c r="B2" s="19"/>
      <c r="C2" s="19"/>
      <c r="D2" s="19"/>
      <c r="E2" s="19"/>
      <c r="F2" s="19"/>
      <c r="G2" s="19"/>
      <c r="H2" s="19"/>
      <c r="I2" s="19"/>
      <c r="J2" s="19"/>
      <c r="K2" s="19"/>
    </row>
    <row r="3" s="1" customFormat="1" ht="22.4" customHeight="1" spans="1:11">
      <c r="A3" s="13" t="s">
        <v>32</v>
      </c>
      <c r="B3" s="13"/>
      <c r="C3" s="13"/>
      <c r="D3" s="13"/>
      <c r="E3" s="13"/>
      <c r="F3" s="13"/>
      <c r="G3" s="13"/>
      <c r="H3" s="13"/>
      <c r="I3" s="13"/>
      <c r="J3" s="5" t="s">
        <v>33</v>
      </c>
      <c r="K3" s="5"/>
    </row>
    <row r="4" s="1" customFormat="1" ht="42.25" customHeight="1" spans="1:11">
      <c r="A4" s="6" t="s">
        <v>159</v>
      </c>
      <c r="B4" s="6" t="s">
        <v>160</v>
      </c>
      <c r="C4" s="6" t="s">
        <v>211</v>
      </c>
      <c r="D4" s="6" t="s">
        <v>196</v>
      </c>
      <c r="E4" s="6"/>
      <c r="F4" s="6"/>
      <c r="G4" s="6"/>
      <c r="H4" s="6"/>
      <c r="I4" s="6" t="s">
        <v>200</v>
      </c>
      <c r="J4" s="6"/>
      <c r="K4" s="6"/>
    </row>
    <row r="5" s="1" customFormat="1" ht="39.65" customHeight="1" spans="1:11">
      <c r="A5" s="6"/>
      <c r="B5" s="6"/>
      <c r="C5" s="6"/>
      <c r="D5" s="6" t="s">
        <v>137</v>
      </c>
      <c r="E5" s="6" t="s">
        <v>399</v>
      </c>
      <c r="F5" s="6" t="s">
        <v>400</v>
      </c>
      <c r="G5" s="6" t="s">
        <v>262</v>
      </c>
      <c r="H5" s="6" t="s">
        <v>324</v>
      </c>
      <c r="I5" s="6" t="s">
        <v>137</v>
      </c>
      <c r="J5" s="6" t="s">
        <v>212</v>
      </c>
      <c r="K5" s="6" t="s">
        <v>401</v>
      </c>
    </row>
    <row r="6" s="1" customFormat="1" ht="19.55" customHeight="1" spans="1:11">
      <c r="A6" s="30" t="s">
        <v>379</v>
      </c>
      <c r="B6" s="31"/>
      <c r="C6" s="32">
        <v>2812.761864</v>
      </c>
      <c r="D6" s="32">
        <v>2812.761864</v>
      </c>
      <c r="E6" s="32">
        <v>1784.6597</v>
      </c>
      <c r="F6" s="32">
        <v>486.712468</v>
      </c>
      <c r="G6" s="32">
        <v>247.922496</v>
      </c>
      <c r="H6" s="32">
        <v>293.4672</v>
      </c>
      <c r="I6" s="32"/>
      <c r="J6" s="32"/>
      <c r="K6" s="32"/>
    </row>
    <row r="7" s="1" customFormat="1" ht="19.55" customHeight="1" spans="1:11">
      <c r="A7" s="28" t="s">
        <v>251</v>
      </c>
      <c r="B7" s="28" t="s">
        <v>252</v>
      </c>
      <c r="C7" s="32">
        <v>2078.1269</v>
      </c>
      <c r="D7" s="32">
        <v>2078.1269</v>
      </c>
      <c r="E7" s="32">
        <v>1784.6597</v>
      </c>
      <c r="F7" s="32">
        <v>0</v>
      </c>
      <c r="G7" s="32">
        <v>0</v>
      </c>
      <c r="H7" s="32">
        <v>293.4672</v>
      </c>
      <c r="I7" s="32"/>
      <c r="J7" s="32"/>
      <c r="K7" s="32"/>
    </row>
    <row r="8" s="1" customFormat="1" ht="19.55" customHeight="1" spans="1:11">
      <c r="A8" s="33" t="s">
        <v>380</v>
      </c>
      <c r="B8" s="33" t="s">
        <v>381</v>
      </c>
      <c r="C8" s="32">
        <v>2078.1269</v>
      </c>
      <c r="D8" s="32">
        <v>2078.1269</v>
      </c>
      <c r="E8" s="32">
        <v>1784.6597</v>
      </c>
      <c r="F8" s="32">
        <v>0</v>
      </c>
      <c r="G8" s="32">
        <v>0</v>
      </c>
      <c r="H8" s="32">
        <v>293.4672</v>
      </c>
      <c r="I8" s="32"/>
      <c r="J8" s="32"/>
      <c r="K8" s="32"/>
    </row>
    <row r="9" s="1" customFormat="1" ht="19.55" customHeight="1" spans="1:11">
      <c r="A9" s="33" t="s">
        <v>382</v>
      </c>
      <c r="B9" s="33" t="s">
        <v>383</v>
      </c>
      <c r="C9" s="8">
        <v>2078.1269</v>
      </c>
      <c r="D9" s="8">
        <v>2078.1269</v>
      </c>
      <c r="E9" s="26">
        <v>1784.6597</v>
      </c>
      <c r="F9" s="26">
        <v>0</v>
      </c>
      <c r="G9" s="26">
        <v>0</v>
      </c>
      <c r="H9" s="26">
        <v>293.4672</v>
      </c>
      <c r="I9" s="8"/>
      <c r="J9" s="26"/>
      <c r="K9" s="26"/>
    </row>
    <row r="10" s="1" customFormat="1" ht="19.55" customHeight="1" spans="1:11">
      <c r="A10" s="28" t="s">
        <v>237</v>
      </c>
      <c r="B10" s="28" t="s">
        <v>238</v>
      </c>
      <c r="C10" s="32">
        <v>332.500304</v>
      </c>
      <c r="D10" s="32">
        <v>332.500304</v>
      </c>
      <c r="E10" s="32">
        <v>0</v>
      </c>
      <c r="F10" s="32">
        <v>332.500304</v>
      </c>
      <c r="G10" s="32">
        <v>0</v>
      </c>
      <c r="H10" s="32">
        <v>0</v>
      </c>
      <c r="I10" s="32"/>
      <c r="J10" s="32"/>
      <c r="K10" s="32"/>
    </row>
    <row r="11" s="1" customFormat="1" ht="19.55" customHeight="1" spans="1:11">
      <c r="A11" s="33" t="s">
        <v>384</v>
      </c>
      <c r="B11" s="33" t="s">
        <v>385</v>
      </c>
      <c r="C11" s="32">
        <v>332.500304</v>
      </c>
      <c r="D11" s="32">
        <v>332.500304</v>
      </c>
      <c r="E11" s="32">
        <v>0</v>
      </c>
      <c r="F11" s="32">
        <v>332.500304</v>
      </c>
      <c r="G11" s="32">
        <v>0</v>
      </c>
      <c r="H11" s="32">
        <v>0</v>
      </c>
      <c r="I11" s="32"/>
      <c r="J11" s="32"/>
      <c r="K11" s="32"/>
    </row>
    <row r="12" s="1" customFormat="1" ht="19.55" customHeight="1" spans="1:11">
      <c r="A12" s="33" t="s">
        <v>386</v>
      </c>
      <c r="B12" s="33" t="s">
        <v>387</v>
      </c>
      <c r="C12" s="8">
        <v>332.500304</v>
      </c>
      <c r="D12" s="8">
        <v>332.500304</v>
      </c>
      <c r="E12" s="26">
        <v>0</v>
      </c>
      <c r="F12" s="26">
        <v>332.500304</v>
      </c>
      <c r="G12" s="26">
        <v>0</v>
      </c>
      <c r="H12" s="26">
        <v>0</v>
      </c>
      <c r="I12" s="8"/>
      <c r="J12" s="26"/>
      <c r="K12" s="26"/>
    </row>
    <row r="13" s="1" customFormat="1" ht="19.55" customHeight="1" spans="1:11">
      <c r="A13" s="28" t="s">
        <v>243</v>
      </c>
      <c r="B13" s="28" t="s">
        <v>244</v>
      </c>
      <c r="C13" s="32">
        <v>154.212164</v>
      </c>
      <c r="D13" s="32">
        <v>154.212164</v>
      </c>
      <c r="E13" s="32">
        <v>0</v>
      </c>
      <c r="F13" s="32">
        <v>154.212164</v>
      </c>
      <c r="G13" s="32">
        <v>0</v>
      </c>
      <c r="H13" s="32">
        <v>0</v>
      </c>
      <c r="I13" s="32"/>
      <c r="J13" s="32"/>
      <c r="K13" s="32"/>
    </row>
    <row r="14" s="1" customFormat="1" ht="19.55" customHeight="1" spans="1:11">
      <c r="A14" s="33" t="s">
        <v>388</v>
      </c>
      <c r="B14" s="33" t="s">
        <v>389</v>
      </c>
      <c r="C14" s="32">
        <v>154.212164</v>
      </c>
      <c r="D14" s="32">
        <v>154.212164</v>
      </c>
      <c r="E14" s="32">
        <v>0</v>
      </c>
      <c r="F14" s="32">
        <v>154.212164</v>
      </c>
      <c r="G14" s="32">
        <v>0</v>
      </c>
      <c r="H14" s="32">
        <v>0</v>
      </c>
      <c r="I14" s="32"/>
      <c r="J14" s="32"/>
      <c r="K14" s="32"/>
    </row>
    <row r="15" s="1" customFormat="1" ht="19.55" customHeight="1" spans="1:11">
      <c r="A15" s="33" t="s">
        <v>390</v>
      </c>
      <c r="B15" s="33" t="s">
        <v>391</v>
      </c>
      <c r="C15" s="8">
        <v>104.39311</v>
      </c>
      <c r="D15" s="8">
        <v>104.39311</v>
      </c>
      <c r="E15" s="26"/>
      <c r="F15" s="26">
        <v>104.39311</v>
      </c>
      <c r="G15" s="26"/>
      <c r="H15" s="26"/>
      <c r="I15" s="8"/>
      <c r="J15" s="26"/>
      <c r="K15" s="26"/>
    </row>
    <row r="16" s="1" customFormat="1" ht="19.55" customHeight="1" spans="1:11">
      <c r="A16" s="33" t="s">
        <v>392</v>
      </c>
      <c r="B16" s="33" t="s">
        <v>393</v>
      </c>
      <c r="C16" s="8">
        <v>49.819054</v>
      </c>
      <c r="D16" s="8">
        <v>49.819054</v>
      </c>
      <c r="E16" s="26"/>
      <c r="F16" s="26">
        <v>49.819054</v>
      </c>
      <c r="G16" s="26"/>
      <c r="H16" s="26"/>
      <c r="I16" s="8"/>
      <c r="J16" s="26"/>
      <c r="K16" s="26"/>
    </row>
    <row r="17" s="1" customFormat="1" ht="19.55" customHeight="1" spans="1:11">
      <c r="A17" s="28" t="s">
        <v>257</v>
      </c>
      <c r="B17" s="28" t="s">
        <v>258</v>
      </c>
      <c r="C17" s="32">
        <v>247.922496</v>
      </c>
      <c r="D17" s="32">
        <v>247.922496</v>
      </c>
      <c r="E17" s="32">
        <v>0</v>
      </c>
      <c r="F17" s="32">
        <v>0</v>
      </c>
      <c r="G17" s="32">
        <v>247.922496</v>
      </c>
      <c r="H17" s="32">
        <v>0</v>
      </c>
      <c r="I17" s="32"/>
      <c r="J17" s="32"/>
      <c r="K17" s="32"/>
    </row>
    <row r="18" s="1" customFormat="1" ht="19.55" customHeight="1" spans="1:11">
      <c r="A18" s="33" t="s">
        <v>394</v>
      </c>
      <c r="B18" s="33" t="s">
        <v>395</v>
      </c>
      <c r="C18" s="32">
        <v>247.922496</v>
      </c>
      <c r="D18" s="32">
        <v>247.922496</v>
      </c>
      <c r="E18" s="32">
        <v>0</v>
      </c>
      <c r="F18" s="32">
        <v>0</v>
      </c>
      <c r="G18" s="32">
        <v>247.922496</v>
      </c>
      <c r="H18" s="32">
        <v>0</v>
      </c>
      <c r="I18" s="32"/>
      <c r="J18" s="32"/>
      <c r="K18" s="32"/>
    </row>
    <row r="19" s="1" customFormat="1" ht="19.55" customHeight="1" spans="1:11">
      <c r="A19" s="33" t="s">
        <v>396</v>
      </c>
      <c r="B19" s="33" t="s">
        <v>397</v>
      </c>
      <c r="C19" s="8">
        <v>247.922496</v>
      </c>
      <c r="D19" s="8">
        <v>247.922496</v>
      </c>
      <c r="E19" s="26">
        <v>0</v>
      </c>
      <c r="F19" s="26">
        <v>0</v>
      </c>
      <c r="G19" s="26">
        <v>247.922496</v>
      </c>
      <c r="H19" s="26">
        <v>0</v>
      </c>
      <c r="I19" s="8"/>
      <c r="J19" s="26"/>
      <c r="K19" s="26"/>
    </row>
  </sheetData>
  <mergeCells count="9">
    <mergeCell ref="J1:K1"/>
    <mergeCell ref="A2:K2"/>
    <mergeCell ref="A3:I3"/>
    <mergeCell ref="J3:K3"/>
    <mergeCell ref="D4:H4"/>
    <mergeCell ref="I4:K4"/>
    <mergeCell ref="A4:A5"/>
    <mergeCell ref="B4:B5"/>
    <mergeCell ref="C4:C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workbookViewId="0">
      <selection activeCell="C26" sqref="C26"/>
    </sheetView>
  </sheetViews>
  <sheetFormatPr defaultColWidth="10" defaultRowHeight="14.4"/>
  <cols>
    <col min="1" max="1" width="19.537037037037" style="1" customWidth="1"/>
    <col min="2" max="2" width="41.5277777777778" style="1" customWidth="1"/>
    <col min="3" max="3" width="13.9722222222222" style="1" customWidth="1"/>
    <col min="4" max="19" width="7.69444444444444" style="1" customWidth="1"/>
    <col min="20" max="16384" width="10" style="1"/>
  </cols>
  <sheetData>
    <row r="1" s="1" customFormat="1" ht="16.35" customHeight="1" spans="1:19">
      <c r="A1" s="2"/>
      <c r="B1" s="1"/>
      <c r="C1" s="1"/>
      <c r="D1" s="1"/>
      <c r="E1" s="1"/>
      <c r="F1" s="1"/>
      <c r="G1" s="1"/>
      <c r="H1" s="1"/>
      <c r="I1" s="1"/>
      <c r="J1" s="1"/>
      <c r="K1" s="1"/>
      <c r="L1" s="1"/>
      <c r="M1" s="1"/>
      <c r="N1" s="1"/>
      <c r="O1" s="1"/>
      <c r="P1" s="1"/>
      <c r="Q1" s="1"/>
      <c r="R1" s="11" t="s">
        <v>402</v>
      </c>
      <c r="S1" s="11"/>
    </row>
    <row r="2" s="1" customFormat="1" ht="50" customHeight="1" spans="1:19">
      <c r="A2" s="12" t="s">
        <v>17</v>
      </c>
      <c r="B2" s="12"/>
      <c r="C2" s="12"/>
      <c r="D2" s="12"/>
      <c r="E2" s="12"/>
      <c r="F2" s="12"/>
      <c r="G2" s="12"/>
      <c r="H2" s="12"/>
      <c r="I2" s="12"/>
      <c r="J2" s="12"/>
      <c r="K2" s="12"/>
      <c r="L2" s="12"/>
      <c r="M2" s="12"/>
      <c r="N2" s="12"/>
      <c r="O2" s="12"/>
      <c r="P2" s="12"/>
      <c r="Q2" s="12"/>
      <c r="R2" s="12"/>
      <c r="S2" s="12"/>
    </row>
    <row r="3" s="1" customFormat="1" ht="24.15" customHeight="1" spans="1:19">
      <c r="A3" s="13" t="s">
        <v>32</v>
      </c>
      <c r="B3" s="13"/>
      <c r="C3" s="13"/>
      <c r="D3" s="13"/>
      <c r="E3" s="13"/>
      <c r="F3" s="13"/>
      <c r="G3" s="13"/>
      <c r="H3" s="13"/>
      <c r="I3" s="13"/>
      <c r="J3" s="13"/>
      <c r="K3" s="13"/>
      <c r="L3" s="13"/>
      <c r="M3" s="13"/>
      <c r="N3" s="13"/>
      <c r="O3" s="13"/>
      <c r="P3" s="13"/>
      <c r="Q3" s="13"/>
      <c r="R3" s="5" t="s">
        <v>33</v>
      </c>
      <c r="S3" s="5"/>
    </row>
    <row r="4" s="1" customFormat="1" ht="26.7" customHeight="1" spans="1:19">
      <c r="A4" s="6" t="s">
        <v>159</v>
      </c>
      <c r="B4" s="6" t="s">
        <v>160</v>
      </c>
      <c r="C4" s="6" t="s">
        <v>211</v>
      </c>
      <c r="D4" s="6" t="s">
        <v>403</v>
      </c>
      <c r="E4" s="6"/>
      <c r="F4" s="6"/>
      <c r="G4" s="6"/>
      <c r="H4" s="6"/>
      <c r="I4" s="6" t="s">
        <v>404</v>
      </c>
      <c r="J4" s="6"/>
      <c r="K4" s="6"/>
      <c r="L4" s="6"/>
      <c r="M4" s="6"/>
      <c r="N4" s="6"/>
      <c r="O4" s="6" t="s">
        <v>262</v>
      </c>
      <c r="P4" s="6" t="s">
        <v>405</v>
      </c>
      <c r="Q4" s="6"/>
      <c r="R4" s="6"/>
      <c r="S4" s="6"/>
    </row>
    <row r="5" s="1" customFormat="1" ht="56.05" customHeight="1" spans="1:19">
      <c r="A5" s="6"/>
      <c r="B5" s="6"/>
      <c r="C5" s="6"/>
      <c r="D5" s="6" t="s">
        <v>137</v>
      </c>
      <c r="E5" s="6" t="s">
        <v>346</v>
      </c>
      <c r="F5" s="6" t="s">
        <v>347</v>
      </c>
      <c r="G5" s="6" t="s">
        <v>349</v>
      </c>
      <c r="H5" s="6" t="s">
        <v>350</v>
      </c>
      <c r="I5" s="6" t="s">
        <v>137</v>
      </c>
      <c r="J5" s="6" t="s">
        <v>351</v>
      </c>
      <c r="K5" s="6" t="s">
        <v>352</v>
      </c>
      <c r="L5" s="6" t="s">
        <v>353</v>
      </c>
      <c r="M5" s="6" t="s">
        <v>354</v>
      </c>
      <c r="N5" s="6" t="s">
        <v>356</v>
      </c>
      <c r="O5" s="6"/>
      <c r="P5" s="6" t="s">
        <v>137</v>
      </c>
      <c r="Q5" s="6" t="s">
        <v>348</v>
      </c>
      <c r="R5" s="6" t="s">
        <v>355</v>
      </c>
      <c r="S5" s="6" t="s">
        <v>324</v>
      </c>
    </row>
    <row r="6" s="1" customFormat="1" ht="19.55" customHeight="1" spans="1:19">
      <c r="A6" s="30" t="s">
        <v>379</v>
      </c>
      <c r="B6" s="31"/>
      <c r="C6" s="15">
        <v>2812.761864</v>
      </c>
      <c r="D6" s="15">
        <v>1784.6597</v>
      </c>
      <c r="E6" s="15">
        <v>1173.648</v>
      </c>
      <c r="F6" s="15">
        <v>69.318</v>
      </c>
      <c r="G6" s="15">
        <v>12.1061</v>
      </c>
      <c r="H6" s="15">
        <v>529.5876</v>
      </c>
      <c r="I6" s="15">
        <v>486.712468</v>
      </c>
      <c r="J6" s="15">
        <v>332.500304</v>
      </c>
      <c r="K6" s="15">
        <v>0</v>
      </c>
      <c r="L6" s="15">
        <v>154.212164</v>
      </c>
      <c r="M6" s="15">
        <v>0</v>
      </c>
      <c r="N6" s="15">
        <v>0</v>
      </c>
      <c r="O6" s="15">
        <v>247.922496</v>
      </c>
      <c r="P6" s="15">
        <v>293.4672</v>
      </c>
      <c r="Q6" s="15">
        <v>0</v>
      </c>
      <c r="R6" s="15">
        <v>0</v>
      </c>
      <c r="S6" s="15">
        <v>293.4672</v>
      </c>
    </row>
    <row r="7" s="1" customFormat="1" ht="19.55" customHeight="1" spans="1:19">
      <c r="A7" s="28" t="s">
        <v>251</v>
      </c>
      <c r="B7" s="28" t="s">
        <v>252</v>
      </c>
      <c r="C7" s="15">
        <v>2078.1269</v>
      </c>
      <c r="D7" s="15">
        <v>1784.6597</v>
      </c>
      <c r="E7" s="15">
        <v>1173.648</v>
      </c>
      <c r="F7" s="15">
        <v>69.318</v>
      </c>
      <c r="G7" s="15">
        <v>12.1061</v>
      </c>
      <c r="H7" s="15">
        <v>529.5876</v>
      </c>
      <c r="I7" s="15">
        <v>0</v>
      </c>
      <c r="J7" s="15">
        <v>0</v>
      </c>
      <c r="K7" s="15">
        <v>0</v>
      </c>
      <c r="L7" s="15">
        <v>0</v>
      </c>
      <c r="M7" s="15">
        <v>0</v>
      </c>
      <c r="N7" s="15">
        <v>0</v>
      </c>
      <c r="O7" s="15">
        <v>0</v>
      </c>
      <c r="P7" s="15">
        <v>293.4672</v>
      </c>
      <c r="Q7" s="15">
        <v>0</v>
      </c>
      <c r="R7" s="15">
        <v>0</v>
      </c>
      <c r="S7" s="15">
        <v>293.4672</v>
      </c>
    </row>
    <row r="8" s="1" customFormat="1" ht="19.55" customHeight="1" spans="1:19">
      <c r="A8" s="33" t="s">
        <v>380</v>
      </c>
      <c r="B8" s="33" t="s">
        <v>381</v>
      </c>
      <c r="C8" s="15">
        <v>2078.1269</v>
      </c>
      <c r="D8" s="15">
        <v>1784.6597</v>
      </c>
      <c r="E8" s="15">
        <v>1173.648</v>
      </c>
      <c r="F8" s="15">
        <v>69.318</v>
      </c>
      <c r="G8" s="15">
        <v>12.1061</v>
      </c>
      <c r="H8" s="15">
        <v>529.5876</v>
      </c>
      <c r="I8" s="15">
        <v>0</v>
      </c>
      <c r="J8" s="15">
        <v>0</v>
      </c>
      <c r="K8" s="15">
        <v>0</v>
      </c>
      <c r="L8" s="15">
        <v>0</v>
      </c>
      <c r="M8" s="15">
        <v>0</v>
      </c>
      <c r="N8" s="15">
        <v>0</v>
      </c>
      <c r="O8" s="15">
        <v>0</v>
      </c>
      <c r="P8" s="15">
        <v>293.4672</v>
      </c>
      <c r="Q8" s="15">
        <v>0</v>
      </c>
      <c r="R8" s="15">
        <v>0</v>
      </c>
      <c r="S8" s="15">
        <v>293.4672</v>
      </c>
    </row>
    <row r="9" s="1" customFormat="1" ht="19.55" customHeight="1" spans="1:19">
      <c r="A9" s="33" t="s">
        <v>382</v>
      </c>
      <c r="B9" s="33" t="s">
        <v>383</v>
      </c>
      <c r="C9" s="8">
        <v>2078.1269</v>
      </c>
      <c r="D9" s="26">
        <v>1784.6597</v>
      </c>
      <c r="E9" s="26">
        <v>1173.648</v>
      </c>
      <c r="F9" s="26">
        <v>69.318</v>
      </c>
      <c r="G9" s="26">
        <v>12.1061</v>
      </c>
      <c r="H9" s="26">
        <v>529.5876</v>
      </c>
      <c r="I9" s="8">
        <v>0</v>
      </c>
      <c r="J9" s="26">
        <v>0</v>
      </c>
      <c r="K9" s="26">
        <v>0</v>
      </c>
      <c r="L9" s="26">
        <v>0</v>
      </c>
      <c r="M9" s="26">
        <v>0</v>
      </c>
      <c r="N9" s="26">
        <v>0</v>
      </c>
      <c r="O9" s="26">
        <v>0</v>
      </c>
      <c r="P9" s="8">
        <v>293.4672</v>
      </c>
      <c r="Q9" s="26">
        <v>0</v>
      </c>
      <c r="R9" s="26">
        <v>0</v>
      </c>
      <c r="S9" s="26">
        <v>293.4672</v>
      </c>
    </row>
    <row r="10" s="1" customFormat="1" ht="19.55" customHeight="1" spans="1:19">
      <c r="A10" s="28" t="s">
        <v>237</v>
      </c>
      <c r="B10" s="28" t="s">
        <v>238</v>
      </c>
      <c r="C10" s="15">
        <v>332.500304</v>
      </c>
      <c r="D10" s="15">
        <v>0</v>
      </c>
      <c r="E10" s="15">
        <v>0</v>
      </c>
      <c r="F10" s="15">
        <v>0</v>
      </c>
      <c r="G10" s="15">
        <v>0</v>
      </c>
      <c r="H10" s="15">
        <v>0</v>
      </c>
      <c r="I10" s="15">
        <v>332.500304</v>
      </c>
      <c r="J10" s="15">
        <v>332.500304</v>
      </c>
      <c r="K10" s="15">
        <v>0</v>
      </c>
      <c r="L10" s="15">
        <v>0</v>
      </c>
      <c r="M10" s="15">
        <v>0</v>
      </c>
      <c r="N10" s="15">
        <v>0</v>
      </c>
      <c r="O10" s="15">
        <v>0</v>
      </c>
      <c r="P10" s="15">
        <v>0</v>
      </c>
      <c r="Q10" s="15">
        <v>0</v>
      </c>
      <c r="R10" s="15">
        <v>0</v>
      </c>
      <c r="S10" s="15">
        <v>0</v>
      </c>
    </row>
    <row r="11" s="1" customFormat="1" ht="19.55" customHeight="1" spans="1:19">
      <c r="A11" s="33" t="s">
        <v>384</v>
      </c>
      <c r="B11" s="33" t="s">
        <v>385</v>
      </c>
      <c r="C11" s="15">
        <v>332.500304</v>
      </c>
      <c r="D11" s="15">
        <v>0</v>
      </c>
      <c r="E11" s="15">
        <v>0</v>
      </c>
      <c r="F11" s="15">
        <v>0</v>
      </c>
      <c r="G11" s="15">
        <v>0</v>
      </c>
      <c r="H11" s="15">
        <v>0</v>
      </c>
      <c r="I11" s="15">
        <v>332.500304</v>
      </c>
      <c r="J11" s="15">
        <v>332.500304</v>
      </c>
      <c r="K11" s="15">
        <v>0</v>
      </c>
      <c r="L11" s="15">
        <v>0</v>
      </c>
      <c r="M11" s="15">
        <v>0</v>
      </c>
      <c r="N11" s="15">
        <v>0</v>
      </c>
      <c r="O11" s="15">
        <v>0</v>
      </c>
      <c r="P11" s="15">
        <v>0</v>
      </c>
      <c r="Q11" s="15">
        <v>0</v>
      </c>
      <c r="R11" s="15">
        <v>0</v>
      </c>
      <c r="S11" s="15">
        <v>0</v>
      </c>
    </row>
    <row r="12" s="1" customFormat="1" ht="19.55" customHeight="1" spans="1:19">
      <c r="A12" s="33" t="s">
        <v>386</v>
      </c>
      <c r="B12" s="33" t="s">
        <v>387</v>
      </c>
      <c r="C12" s="8">
        <v>332.500304</v>
      </c>
      <c r="D12" s="26">
        <v>0</v>
      </c>
      <c r="E12" s="26">
        <v>0</v>
      </c>
      <c r="F12" s="26">
        <v>0</v>
      </c>
      <c r="G12" s="26">
        <v>0</v>
      </c>
      <c r="H12" s="26">
        <v>0</v>
      </c>
      <c r="I12" s="8">
        <v>332.500304</v>
      </c>
      <c r="J12" s="26">
        <v>332.500304</v>
      </c>
      <c r="K12" s="26">
        <v>0</v>
      </c>
      <c r="L12" s="26">
        <v>0</v>
      </c>
      <c r="M12" s="26">
        <v>0</v>
      </c>
      <c r="N12" s="26">
        <v>0</v>
      </c>
      <c r="O12" s="26">
        <v>0</v>
      </c>
      <c r="P12" s="8">
        <v>0</v>
      </c>
      <c r="Q12" s="26">
        <v>0</v>
      </c>
      <c r="R12" s="26">
        <v>0</v>
      </c>
      <c r="S12" s="26">
        <v>0</v>
      </c>
    </row>
    <row r="13" s="1" customFormat="1" ht="19.55" customHeight="1" spans="1:19">
      <c r="A13" s="28" t="s">
        <v>243</v>
      </c>
      <c r="B13" s="28" t="s">
        <v>244</v>
      </c>
      <c r="C13" s="15">
        <v>154.212164</v>
      </c>
      <c r="D13" s="15">
        <v>0</v>
      </c>
      <c r="E13" s="15">
        <v>0</v>
      </c>
      <c r="F13" s="15">
        <v>0</v>
      </c>
      <c r="G13" s="15">
        <v>0</v>
      </c>
      <c r="H13" s="15">
        <v>0</v>
      </c>
      <c r="I13" s="15">
        <v>154.212164</v>
      </c>
      <c r="J13" s="15">
        <v>0</v>
      </c>
      <c r="K13" s="15">
        <v>0</v>
      </c>
      <c r="L13" s="15">
        <v>154.212164</v>
      </c>
      <c r="M13" s="15">
        <v>0</v>
      </c>
      <c r="N13" s="15">
        <v>0</v>
      </c>
      <c r="O13" s="15">
        <v>0</v>
      </c>
      <c r="P13" s="15">
        <v>0</v>
      </c>
      <c r="Q13" s="15">
        <v>0</v>
      </c>
      <c r="R13" s="15">
        <v>0</v>
      </c>
      <c r="S13" s="15">
        <v>0</v>
      </c>
    </row>
    <row r="14" s="1" customFormat="1" ht="19.55" customHeight="1" spans="1:19">
      <c r="A14" s="33" t="s">
        <v>388</v>
      </c>
      <c r="B14" s="33" t="s">
        <v>389</v>
      </c>
      <c r="C14" s="15">
        <v>154.212164</v>
      </c>
      <c r="D14" s="15">
        <v>0</v>
      </c>
      <c r="E14" s="15">
        <v>0</v>
      </c>
      <c r="F14" s="15">
        <v>0</v>
      </c>
      <c r="G14" s="15">
        <v>0</v>
      </c>
      <c r="H14" s="15">
        <v>0</v>
      </c>
      <c r="I14" s="15">
        <v>154.212164</v>
      </c>
      <c r="J14" s="15">
        <v>0</v>
      </c>
      <c r="K14" s="15">
        <v>0</v>
      </c>
      <c r="L14" s="15">
        <v>154.212164</v>
      </c>
      <c r="M14" s="15">
        <v>0</v>
      </c>
      <c r="N14" s="15">
        <v>0</v>
      </c>
      <c r="O14" s="15">
        <v>0</v>
      </c>
      <c r="P14" s="15">
        <v>0</v>
      </c>
      <c r="Q14" s="15">
        <v>0</v>
      </c>
      <c r="R14" s="15">
        <v>0</v>
      </c>
      <c r="S14" s="15">
        <v>0</v>
      </c>
    </row>
    <row r="15" s="1" customFormat="1" ht="19.55" customHeight="1" spans="1:19">
      <c r="A15" s="33" t="s">
        <v>390</v>
      </c>
      <c r="B15" s="33" t="s">
        <v>391</v>
      </c>
      <c r="C15" s="8">
        <v>104.39311</v>
      </c>
      <c r="D15" s="26"/>
      <c r="E15" s="26"/>
      <c r="F15" s="26"/>
      <c r="G15" s="26"/>
      <c r="H15" s="26"/>
      <c r="I15" s="8">
        <v>104.39311</v>
      </c>
      <c r="J15" s="26"/>
      <c r="K15" s="26"/>
      <c r="L15" s="26">
        <v>104.39311</v>
      </c>
      <c r="M15" s="26"/>
      <c r="N15" s="26"/>
      <c r="O15" s="26"/>
      <c r="P15" s="8"/>
      <c r="Q15" s="26"/>
      <c r="R15" s="26"/>
      <c r="S15" s="26"/>
    </row>
    <row r="16" s="1" customFormat="1" ht="19.55" customHeight="1" spans="1:19">
      <c r="A16" s="33" t="s">
        <v>392</v>
      </c>
      <c r="B16" s="33" t="s">
        <v>393</v>
      </c>
      <c r="C16" s="8">
        <v>49.819054</v>
      </c>
      <c r="D16" s="26"/>
      <c r="E16" s="26"/>
      <c r="F16" s="26"/>
      <c r="G16" s="26"/>
      <c r="H16" s="26"/>
      <c r="I16" s="8">
        <v>49.819054</v>
      </c>
      <c r="J16" s="26"/>
      <c r="K16" s="26"/>
      <c r="L16" s="26">
        <v>49.819054</v>
      </c>
      <c r="M16" s="26"/>
      <c r="N16" s="26"/>
      <c r="O16" s="26"/>
      <c r="P16" s="8"/>
      <c r="Q16" s="26"/>
      <c r="R16" s="26"/>
      <c r="S16" s="26"/>
    </row>
    <row r="17" s="1" customFormat="1" ht="19.55" customHeight="1" spans="1:19">
      <c r="A17" s="28" t="s">
        <v>257</v>
      </c>
      <c r="B17" s="28" t="s">
        <v>258</v>
      </c>
      <c r="C17" s="15">
        <v>247.922496</v>
      </c>
      <c r="D17" s="15">
        <v>0</v>
      </c>
      <c r="E17" s="15">
        <v>0</v>
      </c>
      <c r="F17" s="15">
        <v>0</v>
      </c>
      <c r="G17" s="15">
        <v>0</v>
      </c>
      <c r="H17" s="15">
        <v>0</v>
      </c>
      <c r="I17" s="15">
        <v>0</v>
      </c>
      <c r="J17" s="15">
        <v>0</v>
      </c>
      <c r="K17" s="15">
        <v>0</v>
      </c>
      <c r="L17" s="15">
        <v>0</v>
      </c>
      <c r="M17" s="15">
        <v>0</v>
      </c>
      <c r="N17" s="15">
        <v>0</v>
      </c>
      <c r="O17" s="15">
        <v>247.922496</v>
      </c>
      <c r="P17" s="15">
        <v>0</v>
      </c>
      <c r="Q17" s="15">
        <v>0</v>
      </c>
      <c r="R17" s="15">
        <v>0</v>
      </c>
      <c r="S17" s="15">
        <v>0</v>
      </c>
    </row>
    <row r="18" s="1" customFormat="1" ht="19.55" customHeight="1" spans="1:19">
      <c r="A18" s="33" t="s">
        <v>394</v>
      </c>
      <c r="B18" s="33" t="s">
        <v>395</v>
      </c>
      <c r="C18" s="15">
        <v>247.922496</v>
      </c>
      <c r="D18" s="15">
        <v>0</v>
      </c>
      <c r="E18" s="15">
        <v>0</v>
      </c>
      <c r="F18" s="15">
        <v>0</v>
      </c>
      <c r="G18" s="15">
        <v>0</v>
      </c>
      <c r="H18" s="15">
        <v>0</v>
      </c>
      <c r="I18" s="15">
        <v>0</v>
      </c>
      <c r="J18" s="15">
        <v>0</v>
      </c>
      <c r="K18" s="15">
        <v>0</v>
      </c>
      <c r="L18" s="15">
        <v>0</v>
      </c>
      <c r="M18" s="15">
        <v>0</v>
      </c>
      <c r="N18" s="15">
        <v>0</v>
      </c>
      <c r="O18" s="15">
        <v>247.922496</v>
      </c>
      <c r="P18" s="15">
        <v>0</v>
      </c>
      <c r="Q18" s="15">
        <v>0</v>
      </c>
      <c r="R18" s="15">
        <v>0</v>
      </c>
      <c r="S18" s="15">
        <v>0</v>
      </c>
    </row>
    <row r="19" s="1" customFormat="1" ht="19.55" customHeight="1" spans="1:19">
      <c r="A19" s="33" t="s">
        <v>396</v>
      </c>
      <c r="B19" s="33" t="s">
        <v>397</v>
      </c>
      <c r="C19" s="8">
        <v>247.922496</v>
      </c>
      <c r="D19" s="26">
        <v>0</v>
      </c>
      <c r="E19" s="26">
        <v>0</v>
      </c>
      <c r="F19" s="26">
        <v>0</v>
      </c>
      <c r="G19" s="26">
        <v>0</v>
      </c>
      <c r="H19" s="26">
        <v>0</v>
      </c>
      <c r="I19" s="8">
        <v>0</v>
      </c>
      <c r="J19" s="26">
        <v>0</v>
      </c>
      <c r="K19" s="26">
        <v>0</v>
      </c>
      <c r="L19" s="26">
        <v>0</v>
      </c>
      <c r="M19" s="26">
        <v>0</v>
      </c>
      <c r="N19" s="26">
        <v>0</v>
      </c>
      <c r="O19" s="26">
        <v>247.922496</v>
      </c>
      <c r="P19" s="8">
        <v>0</v>
      </c>
      <c r="Q19" s="26">
        <v>0</v>
      </c>
      <c r="R19" s="26">
        <v>0</v>
      </c>
      <c r="S19" s="26">
        <v>0</v>
      </c>
    </row>
  </sheetData>
  <mergeCells count="11">
    <mergeCell ref="R1:S1"/>
    <mergeCell ref="A2:S2"/>
    <mergeCell ref="A3:Q3"/>
    <mergeCell ref="R3:S3"/>
    <mergeCell ref="D4:H4"/>
    <mergeCell ref="I4:N4"/>
    <mergeCell ref="P4:S4"/>
    <mergeCell ref="A4:A5"/>
    <mergeCell ref="B4:B5"/>
    <mergeCell ref="C4:C5"/>
    <mergeCell ref="O4:O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31" sqref="C31"/>
    </sheetView>
  </sheetViews>
  <sheetFormatPr defaultColWidth="10" defaultRowHeight="14.4" outlineLevelCol="7"/>
  <cols>
    <col min="1" max="1" width="19.537037037037" style="1" customWidth="1"/>
    <col min="2" max="2" width="41.5277777777778" style="1" customWidth="1"/>
    <col min="3" max="3" width="16.4166666666667" style="1" customWidth="1"/>
    <col min="4" max="4" width="13.4351851851852" style="1" customWidth="1"/>
    <col min="5" max="5" width="11.1296296296296" style="1" customWidth="1"/>
    <col min="6" max="6" width="12.0740740740741" style="1" customWidth="1"/>
    <col min="7" max="7" width="11.9444444444444" style="1" customWidth="1"/>
    <col min="8" max="8" width="11.537037037037" style="1" customWidth="1"/>
    <col min="9" max="16384" width="10" style="1"/>
  </cols>
  <sheetData>
    <row r="1" s="1" customFormat="1" ht="16.35" customHeight="1" spans="1:8">
      <c r="A1" s="2"/>
      <c r="B1" s="1"/>
      <c r="C1" s="1"/>
      <c r="D1" s="1"/>
      <c r="E1" s="1"/>
      <c r="F1" s="1"/>
      <c r="G1" s="1"/>
      <c r="H1" s="11" t="s">
        <v>406</v>
      </c>
    </row>
    <row r="2" s="1" customFormat="1" ht="46.55" customHeight="1" spans="1:8">
      <c r="A2" s="19" t="s">
        <v>18</v>
      </c>
      <c r="B2" s="19"/>
      <c r="C2" s="19"/>
      <c r="D2" s="19"/>
      <c r="E2" s="19"/>
      <c r="F2" s="19"/>
      <c r="G2" s="19"/>
      <c r="H2" s="19"/>
    </row>
    <row r="3" s="1" customFormat="1" ht="18.1" customHeight="1" spans="1:8">
      <c r="A3" s="13" t="s">
        <v>32</v>
      </c>
      <c r="B3" s="13"/>
      <c r="C3" s="13"/>
      <c r="D3" s="13"/>
      <c r="E3" s="13"/>
      <c r="F3" s="13"/>
      <c r="G3" s="5" t="s">
        <v>33</v>
      </c>
      <c r="H3" s="5"/>
    </row>
    <row r="4" s="1" customFormat="1" ht="23.25" customHeight="1" spans="1:8">
      <c r="A4" s="6" t="s">
        <v>159</v>
      </c>
      <c r="B4" s="6" t="s">
        <v>160</v>
      </c>
      <c r="C4" s="6" t="s">
        <v>318</v>
      </c>
      <c r="D4" s="6" t="s">
        <v>407</v>
      </c>
      <c r="E4" s="6" t="s">
        <v>340</v>
      </c>
      <c r="F4" s="6" t="s">
        <v>342</v>
      </c>
      <c r="G4" s="6" t="s">
        <v>408</v>
      </c>
      <c r="H4" s="6" t="s">
        <v>344</v>
      </c>
    </row>
    <row r="5" s="1" customFormat="1" ht="23.25" customHeight="1" spans="1:8">
      <c r="A5" s="6"/>
      <c r="B5" s="6"/>
      <c r="C5" s="6"/>
      <c r="D5" s="6"/>
      <c r="E5" s="6"/>
      <c r="F5" s="6"/>
      <c r="G5" s="6"/>
      <c r="H5" s="6"/>
    </row>
    <row r="6" s="1" customFormat="1" ht="19.55" customHeight="1" spans="1:8">
      <c r="A6" s="30" t="s">
        <v>379</v>
      </c>
      <c r="B6" s="31"/>
      <c r="C6" s="15">
        <v>40.962</v>
      </c>
      <c r="D6" s="15"/>
      <c r="E6" s="15"/>
      <c r="F6" s="15"/>
      <c r="G6" s="15"/>
      <c r="H6" s="15">
        <v>40.962</v>
      </c>
    </row>
    <row r="7" s="1" customFormat="1" ht="19.55" customHeight="1" spans="1:8">
      <c r="A7" s="28" t="s">
        <v>251</v>
      </c>
      <c r="B7" s="28" t="s">
        <v>252</v>
      </c>
      <c r="C7" s="15">
        <v>40.962</v>
      </c>
      <c r="D7" s="15"/>
      <c r="E7" s="15"/>
      <c r="F7" s="15"/>
      <c r="G7" s="15"/>
      <c r="H7" s="15">
        <v>40.962</v>
      </c>
    </row>
    <row r="8" s="1" customFormat="1" ht="19.55" customHeight="1" spans="1:8">
      <c r="A8" s="33" t="s">
        <v>380</v>
      </c>
      <c r="B8" s="33" t="s">
        <v>381</v>
      </c>
      <c r="C8" s="15">
        <v>40.962</v>
      </c>
      <c r="D8" s="15"/>
      <c r="E8" s="15"/>
      <c r="F8" s="15"/>
      <c r="G8" s="15"/>
      <c r="H8" s="15">
        <v>40.962</v>
      </c>
    </row>
    <row r="9" s="1" customFormat="1" ht="19.55" customHeight="1" spans="1:8">
      <c r="A9" s="33" t="s">
        <v>382</v>
      </c>
      <c r="B9" s="33" t="s">
        <v>383</v>
      </c>
      <c r="C9" s="8">
        <v>40.962</v>
      </c>
      <c r="D9" s="26"/>
      <c r="E9" s="26"/>
      <c r="F9" s="26"/>
      <c r="G9" s="26"/>
      <c r="H9" s="26">
        <v>40.962</v>
      </c>
    </row>
  </sheetData>
  <mergeCells count="11">
    <mergeCell ref="A2:H2"/>
    <mergeCell ref="A3:F3"/>
    <mergeCell ref="G3:H3"/>
    <mergeCell ref="A4:A5"/>
    <mergeCell ref="B4:B5"/>
    <mergeCell ref="C4:C5"/>
    <mergeCell ref="D4:D5"/>
    <mergeCell ref="E4:E5"/>
    <mergeCell ref="F4:F5"/>
    <mergeCell ref="G4:G5"/>
    <mergeCell ref="H4:H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B32" sqref="B32"/>
    </sheetView>
  </sheetViews>
  <sheetFormatPr defaultColWidth="10" defaultRowHeight="14.4"/>
  <cols>
    <col min="1" max="1" width="19.537037037037" style="1" customWidth="1"/>
    <col min="2" max="2" width="41.5277777777778" style="1" customWidth="1"/>
    <col min="3" max="15" width="7.69444444444444" style="1" customWidth="1"/>
    <col min="16" max="16384" width="10" style="1"/>
  </cols>
  <sheetData>
    <row r="1" s="1" customFormat="1" ht="16.35" customHeight="1" spans="1:15">
      <c r="A1" s="2"/>
      <c r="B1" s="1"/>
      <c r="C1" s="1"/>
      <c r="D1" s="1"/>
      <c r="E1" s="1"/>
      <c r="F1" s="1"/>
      <c r="G1" s="1"/>
      <c r="H1" s="1"/>
      <c r="I1" s="1"/>
      <c r="J1" s="1"/>
      <c r="K1" s="1"/>
      <c r="L1" s="1"/>
      <c r="M1" s="1"/>
      <c r="N1" s="11" t="s">
        <v>409</v>
      </c>
      <c r="O1" s="11"/>
    </row>
    <row r="2" s="1" customFormat="1" ht="40.5" customHeight="1" spans="1:15">
      <c r="A2" s="19" t="s">
        <v>19</v>
      </c>
      <c r="B2" s="19"/>
      <c r="C2" s="19"/>
      <c r="D2" s="19"/>
      <c r="E2" s="19"/>
      <c r="F2" s="19"/>
      <c r="G2" s="19"/>
      <c r="H2" s="19"/>
      <c r="I2" s="19"/>
      <c r="J2" s="19"/>
      <c r="K2" s="19"/>
      <c r="L2" s="19"/>
      <c r="M2" s="19"/>
      <c r="N2" s="19"/>
      <c r="O2" s="19"/>
    </row>
    <row r="3" s="1" customFormat="1" ht="24.15" customHeight="1" spans="1:15">
      <c r="A3" s="13" t="s">
        <v>32</v>
      </c>
      <c r="B3" s="13"/>
      <c r="C3" s="13"/>
      <c r="D3" s="13"/>
      <c r="E3" s="13"/>
      <c r="F3" s="13"/>
      <c r="G3" s="13"/>
      <c r="H3" s="13"/>
      <c r="I3" s="13"/>
      <c r="J3" s="13"/>
      <c r="K3" s="13"/>
      <c r="L3" s="13"/>
      <c r="M3" s="13"/>
      <c r="N3" s="5" t="s">
        <v>33</v>
      </c>
      <c r="O3" s="5"/>
    </row>
    <row r="4" s="1" customFormat="1" ht="24.15" customHeight="1" spans="1:15">
      <c r="A4" s="6" t="s">
        <v>159</v>
      </c>
      <c r="B4" s="6" t="s">
        <v>160</v>
      </c>
      <c r="C4" s="6" t="s">
        <v>318</v>
      </c>
      <c r="D4" s="6" t="s">
        <v>333</v>
      </c>
      <c r="E4" s="6" t="s">
        <v>334</v>
      </c>
      <c r="F4" s="6" t="s">
        <v>335</v>
      </c>
      <c r="G4" s="6" t="s">
        <v>336</v>
      </c>
      <c r="H4" s="6" t="s">
        <v>337</v>
      </c>
      <c r="I4" s="6" t="s">
        <v>338</v>
      </c>
      <c r="J4" s="6" t="s">
        <v>339</v>
      </c>
      <c r="K4" s="6" t="s">
        <v>340</v>
      </c>
      <c r="L4" s="6" t="s">
        <v>341</v>
      </c>
      <c r="M4" s="6" t="s">
        <v>343</v>
      </c>
      <c r="N4" s="6" t="s">
        <v>342</v>
      </c>
      <c r="O4" s="6" t="s">
        <v>344</v>
      </c>
    </row>
    <row r="5" s="1" customFormat="1" ht="21.55" customHeight="1" spans="1:15">
      <c r="A5" s="6"/>
      <c r="B5" s="6"/>
      <c r="C5" s="6"/>
      <c r="D5" s="6"/>
      <c r="E5" s="6"/>
      <c r="F5" s="6"/>
      <c r="G5" s="6"/>
      <c r="H5" s="6"/>
      <c r="I5" s="6"/>
      <c r="J5" s="6"/>
      <c r="K5" s="6"/>
      <c r="L5" s="6"/>
      <c r="M5" s="6"/>
      <c r="N5" s="6"/>
      <c r="O5" s="6"/>
    </row>
    <row r="6" s="1" customFormat="1" ht="19.55" customHeight="1" spans="1:15">
      <c r="A6" s="30" t="s">
        <v>379</v>
      </c>
      <c r="B6" s="31"/>
      <c r="C6" s="15">
        <v>40.962</v>
      </c>
      <c r="D6" s="15"/>
      <c r="E6" s="15"/>
      <c r="F6" s="15"/>
      <c r="G6" s="15"/>
      <c r="H6" s="15"/>
      <c r="I6" s="15"/>
      <c r="J6" s="15"/>
      <c r="K6" s="15"/>
      <c r="L6" s="15"/>
      <c r="M6" s="15"/>
      <c r="N6" s="15"/>
      <c r="O6" s="15">
        <v>40.962</v>
      </c>
    </row>
    <row r="7" s="1" customFormat="1" ht="19.55" customHeight="1" spans="1:15">
      <c r="A7" s="28" t="s">
        <v>251</v>
      </c>
      <c r="B7" s="28" t="s">
        <v>252</v>
      </c>
      <c r="C7" s="15">
        <v>40.962</v>
      </c>
      <c r="D7" s="15"/>
      <c r="E7" s="15"/>
      <c r="F7" s="15"/>
      <c r="G7" s="15"/>
      <c r="H7" s="15"/>
      <c r="I7" s="15"/>
      <c r="J7" s="15"/>
      <c r="K7" s="15"/>
      <c r="L7" s="15"/>
      <c r="M7" s="15"/>
      <c r="N7" s="15"/>
      <c r="O7" s="15">
        <v>40.962</v>
      </c>
    </row>
    <row r="8" s="1" customFormat="1" ht="19.55" customHeight="1" spans="1:15">
      <c r="A8" s="33" t="s">
        <v>380</v>
      </c>
      <c r="B8" s="33" t="s">
        <v>381</v>
      </c>
      <c r="C8" s="15">
        <v>40.962</v>
      </c>
      <c r="D8" s="15"/>
      <c r="E8" s="15"/>
      <c r="F8" s="15"/>
      <c r="G8" s="15"/>
      <c r="H8" s="15"/>
      <c r="I8" s="15"/>
      <c r="J8" s="15"/>
      <c r="K8" s="15"/>
      <c r="L8" s="15"/>
      <c r="M8" s="15"/>
      <c r="N8" s="15"/>
      <c r="O8" s="15">
        <v>40.962</v>
      </c>
    </row>
    <row r="9" s="1" customFormat="1" ht="19.55" customHeight="1" spans="1:15">
      <c r="A9" s="33" t="s">
        <v>382</v>
      </c>
      <c r="B9" s="33" t="s">
        <v>383</v>
      </c>
      <c r="C9" s="8">
        <v>40.962</v>
      </c>
      <c r="D9" s="26"/>
      <c r="E9" s="26"/>
      <c r="F9" s="26"/>
      <c r="G9" s="26"/>
      <c r="H9" s="26"/>
      <c r="I9" s="26"/>
      <c r="J9" s="26"/>
      <c r="K9" s="26"/>
      <c r="L9" s="26"/>
      <c r="M9" s="26"/>
      <c r="N9" s="26"/>
      <c r="O9" s="26">
        <v>40.962</v>
      </c>
    </row>
  </sheetData>
  <mergeCells count="19">
    <mergeCell ref="N1:O1"/>
    <mergeCell ref="A2:O2"/>
    <mergeCell ref="A3:M3"/>
    <mergeCell ref="N3:O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B31" sqref="B31"/>
    </sheetView>
  </sheetViews>
  <sheetFormatPr defaultColWidth="10" defaultRowHeight="14.4"/>
  <cols>
    <col min="1" max="1" width="19.537037037037" style="1" customWidth="1"/>
    <col min="2" max="2" width="41.5277777777778" style="1" customWidth="1"/>
    <col min="3" max="3" width="9.62962962962963" style="1" customWidth="1"/>
    <col min="4" max="4" width="8.41666666666667" style="1" customWidth="1"/>
    <col min="5" max="14" width="7.18518518518519" style="1" customWidth="1"/>
    <col min="15" max="15" width="8.5462962962963" style="1" customWidth="1"/>
    <col min="16" max="17" width="7.18518518518519" style="1" customWidth="1"/>
    <col min="18" max="16384" width="10" style="1"/>
  </cols>
  <sheetData>
    <row r="1" s="1" customFormat="1" ht="16.35" customHeight="1" spans="1:17">
      <c r="A1" s="2"/>
      <c r="B1" s="1"/>
      <c r="C1" s="1"/>
      <c r="D1" s="1"/>
      <c r="E1" s="1"/>
      <c r="F1" s="1"/>
      <c r="G1" s="1"/>
      <c r="H1" s="1"/>
      <c r="I1" s="1"/>
      <c r="J1" s="1"/>
      <c r="K1" s="1"/>
      <c r="L1" s="1"/>
      <c r="M1" s="1"/>
      <c r="N1" s="1"/>
      <c r="O1" s="1"/>
      <c r="P1" s="11" t="s">
        <v>410</v>
      </c>
      <c r="Q1" s="11"/>
    </row>
    <row r="2" s="1" customFormat="1" ht="36.2" customHeight="1" spans="1:17">
      <c r="A2" s="19" t="s">
        <v>20</v>
      </c>
      <c r="B2" s="19"/>
      <c r="C2" s="19"/>
      <c r="D2" s="19"/>
      <c r="E2" s="19"/>
      <c r="F2" s="19"/>
      <c r="G2" s="19"/>
      <c r="H2" s="19"/>
      <c r="I2" s="19"/>
      <c r="J2" s="19"/>
      <c r="K2" s="19"/>
      <c r="L2" s="19"/>
      <c r="M2" s="19"/>
      <c r="N2" s="19"/>
      <c r="O2" s="19"/>
      <c r="P2" s="19"/>
      <c r="Q2" s="19"/>
    </row>
    <row r="3" s="1" customFormat="1" ht="24.15" customHeight="1" spans="1:17">
      <c r="A3" s="13" t="s">
        <v>32</v>
      </c>
      <c r="B3" s="13"/>
      <c r="C3" s="13"/>
      <c r="D3" s="13"/>
      <c r="E3" s="13"/>
      <c r="F3" s="13"/>
      <c r="G3" s="13"/>
      <c r="H3" s="13"/>
      <c r="I3" s="13"/>
      <c r="J3" s="13"/>
      <c r="K3" s="13"/>
      <c r="L3" s="13"/>
      <c r="M3" s="13"/>
      <c r="N3" s="13"/>
      <c r="O3" s="13"/>
      <c r="P3" s="5" t="s">
        <v>33</v>
      </c>
      <c r="Q3" s="5"/>
    </row>
    <row r="4" s="1" customFormat="1" ht="28.45" customHeight="1" spans="1:17">
      <c r="A4" s="6" t="s">
        <v>159</v>
      </c>
      <c r="B4" s="6" t="s">
        <v>160</v>
      </c>
      <c r="C4" s="6" t="s">
        <v>318</v>
      </c>
      <c r="D4" s="6" t="s">
        <v>197</v>
      </c>
      <c r="E4" s="6"/>
      <c r="F4" s="6"/>
      <c r="G4" s="6"/>
      <c r="H4" s="6"/>
      <c r="I4" s="6"/>
      <c r="J4" s="6"/>
      <c r="K4" s="6"/>
      <c r="L4" s="6"/>
      <c r="M4" s="6"/>
      <c r="N4" s="6"/>
      <c r="O4" s="6" t="s">
        <v>200</v>
      </c>
      <c r="P4" s="6"/>
      <c r="Q4" s="6"/>
    </row>
    <row r="5" s="1" customFormat="1" ht="36.2" customHeight="1" spans="1:17">
      <c r="A5" s="6"/>
      <c r="B5" s="6"/>
      <c r="C5" s="6"/>
      <c r="D5" s="6" t="s">
        <v>137</v>
      </c>
      <c r="E5" s="6" t="s">
        <v>411</v>
      </c>
      <c r="F5" s="6" t="s">
        <v>370</v>
      </c>
      <c r="G5" s="6" t="s">
        <v>371</v>
      </c>
      <c r="H5" s="6" t="s">
        <v>412</v>
      </c>
      <c r="I5" s="6" t="s">
        <v>377</v>
      </c>
      <c r="J5" s="6" t="s">
        <v>372</v>
      </c>
      <c r="K5" s="6" t="s">
        <v>367</v>
      </c>
      <c r="L5" s="6" t="s">
        <v>329</v>
      </c>
      <c r="M5" s="6" t="s">
        <v>413</v>
      </c>
      <c r="N5" s="6" t="s">
        <v>414</v>
      </c>
      <c r="O5" s="6" t="s">
        <v>137</v>
      </c>
      <c r="P5" s="6" t="s">
        <v>235</v>
      </c>
      <c r="Q5" s="6" t="s">
        <v>401</v>
      </c>
    </row>
    <row r="6" s="1" customFormat="1" ht="19.55" customHeight="1" spans="1:17">
      <c r="A6" s="30" t="s">
        <v>379</v>
      </c>
      <c r="B6" s="31"/>
      <c r="C6" s="32">
        <v>385.9864</v>
      </c>
      <c r="D6" s="32">
        <v>385.9864</v>
      </c>
      <c r="E6" s="32">
        <v>217.67696</v>
      </c>
      <c r="F6" s="32">
        <v>2</v>
      </c>
      <c r="G6" s="32">
        <v>3</v>
      </c>
      <c r="H6" s="32">
        <v>0</v>
      </c>
      <c r="I6" s="32">
        <v>2</v>
      </c>
      <c r="J6" s="32">
        <v>0.1</v>
      </c>
      <c r="K6" s="32">
        <v>0</v>
      </c>
      <c r="L6" s="32">
        <v>64</v>
      </c>
      <c r="M6" s="32">
        <v>2</v>
      </c>
      <c r="N6" s="32">
        <v>95.20944</v>
      </c>
      <c r="O6" s="32"/>
      <c r="P6" s="32"/>
      <c r="Q6" s="32"/>
    </row>
    <row r="7" s="1" customFormat="1" ht="19.55" customHeight="1" spans="1:17">
      <c r="A7" s="28" t="s">
        <v>251</v>
      </c>
      <c r="B7" s="28" t="s">
        <v>252</v>
      </c>
      <c r="C7" s="32">
        <v>385.9864</v>
      </c>
      <c r="D7" s="32">
        <v>385.9864</v>
      </c>
      <c r="E7" s="32">
        <v>217.67696</v>
      </c>
      <c r="F7" s="32">
        <v>2</v>
      </c>
      <c r="G7" s="32">
        <v>3</v>
      </c>
      <c r="H7" s="32">
        <v>0</v>
      </c>
      <c r="I7" s="32">
        <v>2</v>
      </c>
      <c r="J7" s="32">
        <v>0.1</v>
      </c>
      <c r="K7" s="32">
        <v>0</v>
      </c>
      <c r="L7" s="32">
        <v>64</v>
      </c>
      <c r="M7" s="32">
        <v>2</v>
      </c>
      <c r="N7" s="32">
        <v>95.20944</v>
      </c>
      <c r="O7" s="32"/>
      <c r="P7" s="32"/>
      <c r="Q7" s="32"/>
    </row>
    <row r="8" s="1" customFormat="1" ht="19.55" customHeight="1" spans="1:17">
      <c r="A8" s="33" t="s">
        <v>380</v>
      </c>
      <c r="B8" s="33" t="s">
        <v>381</v>
      </c>
      <c r="C8" s="32">
        <v>385.9864</v>
      </c>
      <c r="D8" s="32">
        <v>385.9864</v>
      </c>
      <c r="E8" s="32">
        <v>217.67696</v>
      </c>
      <c r="F8" s="32">
        <v>2</v>
      </c>
      <c r="G8" s="32">
        <v>3</v>
      </c>
      <c r="H8" s="32">
        <v>0</v>
      </c>
      <c r="I8" s="32">
        <v>2</v>
      </c>
      <c r="J8" s="32">
        <v>0.1</v>
      </c>
      <c r="K8" s="32">
        <v>0</v>
      </c>
      <c r="L8" s="32">
        <v>64</v>
      </c>
      <c r="M8" s="32">
        <v>2</v>
      </c>
      <c r="N8" s="32">
        <v>95.20944</v>
      </c>
      <c r="O8" s="32"/>
      <c r="P8" s="32"/>
      <c r="Q8" s="32"/>
    </row>
    <row r="9" s="1" customFormat="1" ht="19.55" customHeight="1" spans="1:17">
      <c r="A9" s="33" t="s">
        <v>382</v>
      </c>
      <c r="B9" s="33" t="s">
        <v>383</v>
      </c>
      <c r="C9" s="8">
        <v>385.9864</v>
      </c>
      <c r="D9" s="26">
        <v>385.9864</v>
      </c>
      <c r="E9" s="26">
        <v>217.67696</v>
      </c>
      <c r="F9" s="26">
        <v>2</v>
      </c>
      <c r="G9" s="26">
        <v>3</v>
      </c>
      <c r="H9" s="26">
        <v>0</v>
      </c>
      <c r="I9" s="26">
        <v>2</v>
      </c>
      <c r="J9" s="26">
        <v>0.1</v>
      </c>
      <c r="K9" s="26">
        <v>0</v>
      </c>
      <c r="L9" s="26">
        <v>64</v>
      </c>
      <c r="M9" s="26">
        <v>2</v>
      </c>
      <c r="N9" s="26">
        <v>95.20944</v>
      </c>
      <c r="O9" s="26"/>
      <c r="P9" s="26"/>
      <c r="Q9" s="26"/>
    </row>
  </sheetData>
  <mergeCells count="9">
    <mergeCell ref="P1:Q1"/>
    <mergeCell ref="A2:Q2"/>
    <mergeCell ref="A3:O3"/>
    <mergeCell ref="P3:Q3"/>
    <mergeCell ref="D4:N4"/>
    <mergeCell ref="O4:Q4"/>
    <mergeCell ref="A4:A5"/>
    <mergeCell ref="B4:B5"/>
    <mergeCell ref="C4:C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
  <sheetViews>
    <sheetView workbookViewId="0">
      <selection activeCell="B27" sqref="B27"/>
    </sheetView>
  </sheetViews>
  <sheetFormatPr defaultColWidth="10" defaultRowHeight="14.4"/>
  <cols>
    <col min="1" max="1" width="19.537037037037" style="1" customWidth="1"/>
    <col min="2" max="2" width="41.5277777777778" style="1" customWidth="1"/>
    <col min="3" max="3" width="10.712962962963" style="1" customWidth="1"/>
    <col min="4" max="30" width="7.18518518518519" style="1" customWidth="1"/>
    <col min="31" max="16384" width="10" style="1"/>
  </cols>
  <sheetData>
    <row r="1" s="1" customFormat="1" ht="13.8" customHeight="1" spans="1:30">
      <c r="A1" s="2"/>
      <c r="B1" s="1"/>
      <c r="C1" s="2"/>
      <c r="D1" s="1"/>
      <c r="E1" s="1"/>
      <c r="F1" s="1"/>
      <c r="G1" s="1"/>
      <c r="H1" s="1"/>
      <c r="I1" s="1"/>
      <c r="J1" s="1"/>
      <c r="K1" s="1"/>
      <c r="L1" s="1"/>
      <c r="M1" s="1"/>
      <c r="N1" s="1"/>
      <c r="O1" s="1"/>
      <c r="P1" s="1"/>
      <c r="Q1" s="1"/>
      <c r="R1" s="1"/>
      <c r="S1" s="1"/>
      <c r="T1" s="1"/>
      <c r="U1" s="1"/>
      <c r="V1" s="1"/>
      <c r="W1" s="1"/>
      <c r="X1" s="1"/>
      <c r="Y1" s="1"/>
      <c r="Z1" s="1"/>
      <c r="AA1" s="1"/>
      <c r="AB1" s="1"/>
      <c r="AC1" s="11" t="s">
        <v>415</v>
      </c>
      <c r="AD1" s="11"/>
    </row>
    <row r="2" s="1" customFormat="1" ht="43.95" customHeight="1" spans="1:30">
      <c r="A2" s="19" t="s">
        <v>21</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row>
    <row r="3" s="1" customFormat="1" ht="24.15" customHeight="1" spans="1:30">
      <c r="A3" s="13" t="s">
        <v>32</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5" t="s">
        <v>33</v>
      </c>
      <c r="AD3" s="5"/>
    </row>
    <row r="4" s="1" customFormat="1" ht="25" customHeight="1" spans="1:30">
      <c r="A4" s="6" t="s">
        <v>159</v>
      </c>
      <c r="B4" s="6" t="s">
        <v>160</v>
      </c>
      <c r="C4" s="6" t="s">
        <v>416</v>
      </c>
      <c r="D4" s="6" t="s">
        <v>357</v>
      </c>
      <c r="E4" s="6" t="s">
        <v>358</v>
      </c>
      <c r="F4" s="6" t="s">
        <v>359</v>
      </c>
      <c r="G4" s="6" t="s">
        <v>360</v>
      </c>
      <c r="H4" s="6" t="s">
        <v>361</v>
      </c>
      <c r="I4" s="6" t="s">
        <v>362</v>
      </c>
      <c r="J4" s="6" t="s">
        <v>363</v>
      </c>
      <c r="K4" s="6" t="s">
        <v>364</v>
      </c>
      <c r="L4" s="6" t="s">
        <v>365</v>
      </c>
      <c r="M4" s="6" t="s">
        <v>366</v>
      </c>
      <c r="N4" s="6" t="s">
        <v>367</v>
      </c>
      <c r="O4" s="6" t="s">
        <v>413</v>
      </c>
      <c r="P4" s="6" t="s">
        <v>369</v>
      </c>
      <c r="Q4" s="6" t="s">
        <v>370</v>
      </c>
      <c r="R4" s="6" t="s">
        <v>371</v>
      </c>
      <c r="S4" s="6" t="s">
        <v>372</v>
      </c>
      <c r="T4" s="6" t="s">
        <v>373</v>
      </c>
      <c r="U4" s="6" t="s">
        <v>374</v>
      </c>
      <c r="V4" s="6" t="s">
        <v>375</v>
      </c>
      <c r="W4" s="6" t="s">
        <v>376</v>
      </c>
      <c r="X4" s="6" t="s">
        <v>377</v>
      </c>
      <c r="Y4" s="6" t="s">
        <v>327</v>
      </c>
      <c r="Z4" s="6" t="s">
        <v>328</v>
      </c>
      <c r="AA4" s="6" t="s">
        <v>329</v>
      </c>
      <c r="AB4" s="6" t="s">
        <v>330</v>
      </c>
      <c r="AC4" s="6" t="s">
        <v>378</v>
      </c>
      <c r="AD4" s="6" t="s">
        <v>414</v>
      </c>
    </row>
    <row r="5" s="1" customFormat="1" ht="21.55" customHeight="1" spans="1:30">
      <c r="A5" s="6"/>
      <c r="B5" s="6"/>
      <c r="C5" s="6"/>
      <c r="D5" s="6"/>
      <c r="E5" s="6"/>
      <c r="F5" s="6"/>
      <c r="G5" s="6"/>
      <c r="H5" s="6"/>
      <c r="I5" s="6"/>
      <c r="J5" s="6"/>
      <c r="K5" s="6"/>
      <c r="L5" s="6"/>
      <c r="M5" s="6"/>
      <c r="N5" s="6"/>
      <c r="O5" s="6"/>
      <c r="P5" s="6"/>
      <c r="Q5" s="6"/>
      <c r="R5" s="6"/>
      <c r="S5" s="6"/>
      <c r="T5" s="6"/>
      <c r="U5" s="6"/>
      <c r="V5" s="6"/>
      <c r="W5" s="6"/>
      <c r="X5" s="6"/>
      <c r="Y5" s="6"/>
      <c r="Z5" s="6"/>
      <c r="AA5" s="6"/>
      <c r="AB5" s="6"/>
      <c r="AC5" s="6"/>
      <c r="AD5" s="6"/>
    </row>
    <row r="6" s="1" customFormat="1" ht="19.55" customHeight="1" spans="1:30">
      <c r="A6" s="30" t="s">
        <v>379</v>
      </c>
      <c r="B6" s="31"/>
      <c r="C6" s="32">
        <v>385.9864</v>
      </c>
      <c r="D6" s="32">
        <v>99.8</v>
      </c>
      <c r="E6" s="32">
        <v>5</v>
      </c>
      <c r="F6" s="32">
        <v>0</v>
      </c>
      <c r="G6" s="32">
        <v>0</v>
      </c>
      <c r="H6" s="32">
        <v>1</v>
      </c>
      <c r="I6" s="32">
        <v>5</v>
      </c>
      <c r="J6" s="32">
        <v>1</v>
      </c>
      <c r="K6" s="32">
        <v>0</v>
      </c>
      <c r="L6" s="32">
        <v>0</v>
      </c>
      <c r="M6" s="32">
        <v>1.5</v>
      </c>
      <c r="N6" s="32">
        <v>0</v>
      </c>
      <c r="O6" s="32">
        <v>2</v>
      </c>
      <c r="P6" s="32">
        <v>0</v>
      </c>
      <c r="Q6" s="32">
        <v>2</v>
      </c>
      <c r="R6" s="32">
        <v>3</v>
      </c>
      <c r="S6" s="32">
        <v>0.1</v>
      </c>
      <c r="T6" s="32">
        <v>0</v>
      </c>
      <c r="U6" s="32">
        <v>0</v>
      </c>
      <c r="V6" s="32">
        <v>0</v>
      </c>
      <c r="W6" s="32">
        <v>2</v>
      </c>
      <c r="X6" s="32">
        <v>0</v>
      </c>
      <c r="Y6" s="32">
        <v>23.47296</v>
      </c>
      <c r="Z6" s="32">
        <v>0</v>
      </c>
      <c r="AA6" s="32">
        <v>64</v>
      </c>
      <c r="AB6" s="32">
        <v>80.904</v>
      </c>
      <c r="AC6" s="32">
        <v>0</v>
      </c>
      <c r="AD6" s="32">
        <v>95.20944</v>
      </c>
    </row>
    <row r="7" s="1" customFormat="1" ht="19.55" customHeight="1" spans="1:30">
      <c r="A7" s="28" t="s">
        <v>251</v>
      </c>
      <c r="B7" s="28" t="s">
        <v>252</v>
      </c>
      <c r="C7" s="32">
        <v>385.9864</v>
      </c>
      <c r="D7" s="32">
        <v>99.8</v>
      </c>
      <c r="E7" s="32">
        <v>5</v>
      </c>
      <c r="F7" s="32">
        <v>0</v>
      </c>
      <c r="G7" s="32">
        <v>0</v>
      </c>
      <c r="H7" s="32">
        <v>1</v>
      </c>
      <c r="I7" s="32">
        <v>5</v>
      </c>
      <c r="J7" s="32">
        <v>1</v>
      </c>
      <c r="K7" s="32">
        <v>0</v>
      </c>
      <c r="L7" s="32">
        <v>0</v>
      </c>
      <c r="M7" s="32">
        <v>1.5</v>
      </c>
      <c r="N7" s="32">
        <v>0</v>
      </c>
      <c r="O7" s="32">
        <v>2</v>
      </c>
      <c r="P7" s="32">
        <v>0</v>
      </c>
      <c r="Q7" s="32">
        <v>2</v>
      </c>
      <c r="R7" s="32">
        <v>3</v>
      </c>
      <c r="S7" s="32">
        <v>0.1</v>
      </c>
      <c r="T7" s="32">
        <v>0</v>
      </c>
      <c r="U7" s="32">
        <v>0</v>
      </c>
      <c r="V7" s="32">
        <v>0</v>
      </c>
      <c r="W7" s="32">
        <v>2</v>
      </c>
      <c r="X7" s="32">
        <v>0</v>
      </c>
      <c r="Y7" s="32">
        <v>23.47296</v>
      </c>
      <c r="Z7" s="32">
        <v>0</v>
      </c>
      <c r="AA7" s="32">
        <v>64</v>
      </c>
      <c r="AB7" s="32">
        <v>80.904</v>
      </c>
      <c r="AC7" s="32">
        <v>0</v>
      </c>
      <c r="AD7" s="32">
        <v>95.20944</v>
      </c>
    </row>
    <row r="8" s="1" customFormat="1" ht="19.55" customHeight="1" spans="1:30">
      <c r="A8" s="33" t="s">
        <v>380</v>
      </c>
      <c r="B8" s="33" t="s">
        <v>381</v>
      </c>
      <c r="C8" s="32">
        <v>385.9864</v>
      </c>
      <c r="D8" s="32">
        <v>99.8</v>
      </c>
      <c r="E8" s="32">
        <v>5</v>
      </c>
      <c r="F8" s="32">
        <v>0</v>
      </c>
      <c r="G8" s="32">
        <v>0</v>
      </c>
      <c r="H8" s="32">
        <v>1</v>
      </c>
      <c r="I8" s="32">
        <v>5</v>
      </c>
      <c r="J8" s="32">
        <v>1</v>
      </c>
      <c r="K8" s="32">
        <v>0</v>
      </c>
      <c r="L8" s="32">
        <v>0</v>
      </c>
      <c r="M8" s="32">
        <v>1.5</v>
      </c>
      <c r="N8" s="32">
        <v>0</v>
      </c>
      <c r="O8" s="32">
        <v>2</v>
      </c>
      <c r="P8" s="32">
        <v>0</v>
      </c>
      <c r="Q8" s="32">
        <v>2</v>
      </c>
      <c r="R8" s="32">
        <v>3</v>
      </c>
      <c r="S8" s="32">
        <v>0.1</v>
      </c>
      <c r="T8" s="32">
        <v>0</v>
      </c>
      <c r="U8" s="32">
        <v>0</v>
      </c>
      <c r="V8" s="32">
        <v>0</v>
      </c>
      <c r="W8" s="32">
        <v>2</v>
      </c>
      <c r="X8" s="32">
        <v>0</v>
      </c>
      <c r="Y8" s="32">
        <v>23.47296</v>
      </c>
      <c r="Z8" s="32">
        <v>0</v>
      </c>
      <c r="AA8" s="32">
        <v>64</v>
      </c>
      <c r="AB8" s="32">
        <v>80.904</v>
      </c>
      <c r="AC8" s="32">
        <v>0</v>
      </c>
      <c r="AD8" s="32">
        <v>95.20944</v>
      </c>
    </row>
    <row r="9" s="1" customFormat="1" ht="19.55" customHeight="1" spans="1:30">
      <c r="A9" s="33" t="s">
        <v>382</v>
      </c>
      <c r="B9" s="33" t="s">
        <v>383</v>
      </c>
      <c r="C9" s="26">
        <v>385.9864</v>
      </c>
      <c r="D9" s="26">
        <v>99.8</v>
      </c>
      <c r="E9" s="26">
        <v>5</v>
      </c>
      <c r="F9" s="26">
        <v>0</v>
      </c>
      <c r="G9" s="26">
        <v>0</v>
      </c>
      <c r="H9" s="26">
        <v>1</v>
      </c>
      <c r="I9" s="26">
        <v>5</v>
      </c>
      <c r="J9" s="26">
        <v>1</v>
      </c>
      <c r="K9" s="26">
        <v>0</v>
      </c>
      <c r="L9" s="26">
        <v>0</v>
      </c>
      <c r="M9" s="26">
        <v>1.5</v>
      </c>
      <c r="N9" s="26">
        <v>0</v>
      </c>
      <c r="O9" s="26">
        <v>2</v>
      </c>
      <c r="P9" s="26">
        <v>0</v>
      </c>
      <c r="Q9" s="26">
        <v>2</v>
      </c>
      <c r="R9" s="26">
        <v>3</v>
      </c>
      <c r="S9" s="26">
        <v>0.1</v>
      </c>
      <c r="T9" s="26">
        <v>0</v>
      </c>
      <c r="U9" s="26">
        <v>0</v>
      </c>
      <c r="V9" s="26">
        <v>0</v>
      </c>
      <c r="W9" s="26">
        <v>2</v>
      </c>
      <c r="X9" s="26">
        <v>0</v>
      </c>
      <c r="Y9" s="26">
        <v>23.47296</v>
      </c>
      <c r="Z9" s="26">
        <v>0</v>
      </c>
      <c r="AA9" s="26">
        <v>64</v>
      </c>
      <c r="AB9" s="26">
        <v>80.904</v>
      </c>
      <c r="AC9" s="26">
        <v>0</v>
      </c>
      <c r="AD9" s="26">
        <v>95.20944</v>
      </c>
    </row>
  </sheetData>
  <mergeCells count="34">
    <mergeCell ref="AC1:AD1"/>
    <mergeCell ref="A2:AD2"/>
    <mergeCell ref="A3:AB3"/>
    <mergeCell ref="AC3:AD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E8" sqref="E8"/>
    </sheetView>
  </sheetViews>
  <sheetFormatPr defaultColWidth="10" defaultRowHeight="14.4" outlineLevelRow="7" outlineLevelCol="7"/>
  <cols>
    <col min="1" max="1" width="12.8888888888889" style="1" customWidth="1"/>
    <col min="2" max="2" width="29.712962962963" style="1" customWidth="1"/>
    <col min="3" max="3" width="20.7592592592593" style="1" customWidth="1"/>
    <col min="4" max="4" width="12.3518518518519" style="1" customWidth="1"/>
    <col min="5" max="5" width="10.3148148148148" style="1" customWidth="1"/>
    <col min="6" max="6" width="14.1203703703704" style="1" customWidth="1"/>
    <col min="7" max="8" width="13.7037037037037" style="1" customWidth="1"/>
    <col min="9" max="16384" width="10" style="1"/>
  </cols>
  <sheetData>
    <row r="1" s="1" customFormat="1" ht="16.35" customHeight="1" spans="1:8">
      <c r="A1" s="2"/>
      <c r="B1" s="1"/>
      <c r="C1" s="1"/>
      <c r="D1" s="1"/>
      <c r="E1" s="1"/>
      <c r="F1" s="1"/>
      <c r="G1" s="11" t="s">
        <v>417</v>
      </c>
      <c r="H1" s="11"/>
    </row>
    <row r="2" s="1" customFormat="1" ht="33.6" customHeight="1" spans="1:8">
      <c r="A2" s="19" t="s">
        <v>22</v>
      </c>
      <c r="B2" s="19"/>
      <c r="C2" s="19"/>
      <c r="D2" s="19"/>
      <c r="E2" s="19"/>
      <c r="F2" s="19"/>
      <c r="G2" s="19"/>
      <c r="H2" s="19"/>
    </row>
    <row r="3" s="1" customFormat="1" ht="24.15" customHeight="1" spans="1:8">
      <c r="A3" s="13" t="s">
        <v>32</v>
      </c>
      <c r="B3" s="13"/>
      <c r="C3" s="13"/>
      <c r="D3" s="13"/>
      <c r="E3" s="13"/>
      <c r="F3" s="13"/>
      <c r="G3" s="13"/>
      <c r="H3" s="5" t="s">
        <v>33</v>
      </c>
    </row>
    <row r="4" s="1" customFormat="1" ht="23.25" customHeight="1" spans="1:8">
      <c r="A4" s="6" t="s">
        <v>418</v>
      </c>
      <c r="B4" s="6" t="s">
        <v>419</v>
      </c>
      <c r="C4" s="6" t="s">
        <v>420</v>
      </c>
      <c r="D4" s="6" t="s">
        <v>421</v>
      </c>
      <c r="E4" s="6" t="s">
        <v>422</v>
      </c>
      <c r="F4" s="6"/>
      <c r="G4" s="6"/>
      <c r="H4" s="6" t="s">
        <v>423</v>
      </c>
    </row>
    <row r="5" s="1" customFormat="1" ht="25.85" customHeight="1" spans="1:8">
      <c r="A5" s="6"/>
      <c r="B5" s="6"/>
      <c r="C5" s="6"/>
      <c r="D5" s="6"/>
      <c r="E5" s="6" t="s">
        <v>139</v>
      </c>
      <c r="F5" s="6" t="s">
        <v>424</v>
      </c>
      <c r="G5" s="6" t="s">
        <v>425</v>
      </c>
      <c r="H5" s="6"/>
    </row>
    <row r="6" s="1" customFormat="1" ht="22.8" customHeight="1" spans="1:8">
      <c r="A6" s="16"/>
      <c r="B6" s="16" t="s">
        <v>137</v>
      </c>
      <c r="C6" s="15">
        <v>64.1</v>
      </c>
      <c r="D6" s="15">
        <v>0</v>
      </c>
      <c r="E6" s="15">
        <v>64</v>
      </c>
      <c r="F6" s="15">
        <v>0</v>
      </c>
      <c r="G6" s="15">
        <v>64</v>
      </c>
      <c r="H6" s="15">
        <v>0.1</v>
      </c>
    </row>
    <row r="7" s="1" customFormat="1" ht="22.8" customHeight="1" spans="1:8">
      <c r="A7" s="14" t="s">
        <v>155</v>
      </c>
      <c r="B7" s="14" t="s">
        <v>4</v>
      </c>
      <c r="C7" s="15">
        <v>64.1</v>
      </c>
      <c r="D7" s="15">
        <v>0</v>
      </c>
      <c r="E7" s="15">
        <v>64</v>
      </c>
      <c r="F7" s="15">
        <v>0</v>
      </c>
      <c r="G7" s="15">
        <v>64</v>
      </c>
      <c r="H7" s="15">
        <v>0.1</v>
      </c>
    </row>
    <row r="8" s="1" customFormat="1" ht="22.8" customHeight="1" spans="1:8">
      <c r="A8" s="24" t="s">
        <v>156</v>
      </c>
      <c r="B8" s="24" t="s">
        <v>157</v>
      </c>
      <c r="C8" s="26">
        <v>64.1</v>
      </c>
      <c r="D8" s="26">
        <v>0</v>
      </c>
      <c r="E8" s="8">
        <v>64</v>
      </c>
      <c r="F8" s="26">
        <v>0</v>
      </c>
      <c r="G8" s="26">
        <v>64</v>
      </c>
      <c r="H8" s="26">
        <v>0.1</v>
      </c>
    </row>
  </sheetData>
  <mergeCells count="9">
    <mergeCell ref="G1:H1"/>
    <mergeCell ref="A2:H2"/>
    <mergeCell ref="A3:G3"/>
    <mergeCell ref="E4:G4"/>
    <mergeCell ref="A4:A5"/>
    <mergeCell ref="B4:B5"/>
    <mergeCell ref="C4:C5"/>
    <mergeCell ref="D4:D5"/>
    <mergeCell ref="H4:H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26" sqref="D26"/>
    </sheetView>
  </sheetViews>
  <sheetFormatPr defaultColWidth="10" defaultRowHeight="14.4" outlineLevelCol="7"/>
  <cols>
    <col min="1" max="1" width="11.3981481481481" style="1" customWidth="1"/>
    <col min="2" max="2" width="24.8333333333333" style="1" customWidth="1"/>
    <col min="3" max="3" width="16.1481481481481" style="1" customWidth="1"/>
    <col min="4" max="4" width="12.8888888888889" style="1" customWidth="1"/>
    <col min="5" max="5" width="12.75" style="1" customWidth="1"/>
    <col min="6" max="6" width="13.8425925925926" style="1" customWidth="1"/>
    <col min="7" max="7" width="14.1203703703704" style="1" customWidth="1"/>
    <col min="8" max="8" width="16.287037037037" style="1" customWidth="1"/>
    <col min="9" max="16384" width="10" style="1"/>
  </cols>
  <sheetData>
    <row r="1" s="1" customFormat="1" ht="16.35" customHeight="1" spans="1:8">
      <c r="A1" s="2"/>
      <c r="B1" s="1"/>
      <c r="C1" s="1"/>
      <c r="D1" s="1"/>
      <c r="E1" s="1"/>
      <c r="F1" s="1"/>
      <c r="G1" s="11" t="s">
        <v>426</v>
      </c>
      <c r="H1" s="11"/>
    </row>
    <row r="2" s="1" customFormat="1" ht="38.8" customHeight="1" spans="1:8">
      <c r="A2" s="19" t="s">
        <v>23</v>
      </c>
      <c r="B2" s="19"/>
      <c r="C2" s="19"/>
      <c r="D2" s="19"/>
      <c r="E2" s="19"/>
      <c r="F2" s="19"/>
      <c r="G2" s="19"/>
      <c r="H2" s="19"/>
    </row>
    <row r="3" s="1" customFormat="1" ht="24.15" customHeight="1" spans="1:8">
      <c r="A3" s="13" t="s">
        <v>32</v>
      </c>
      <c r="B3" s="13"/>
      <c r="C3" s="13"/>
      <c r="D3" s="13"/>
      <c r="E3" s="13"/>
      <c r="F3" s="13"/>
      <c r="G3" s="13"/>
      <c r="H3" s="5" t="s">
        <v>33</v>
      </c>
    </row>
    <row r="4" s="1" customFormat="1" ht="23.25" customHeight="1" spans="1:8">
      <c r="A4" s="6" t="s">
        <v>159</v>
      </c>
      <c r="B4" s="6" t="s">
        <v>160</v>
      </c>
      <c r="C4" s="6" t="s">
        <v>137</v>
      </c>
      <c r="D4" s="6" t="s">
        <v>427</v>
      </c>
      <c r="E4" s="6"/>
      <c r="F4" s="6"/>
      <c r="G4" s="6"/>
      <c r="H4" s="6" t="s">
        <v>162</v>
      </c>
    </row>
    <row r="5" s="1" customFormat="1" ht="19.8" customHeight="1" spans="1:8">
      <c r="A5" s="6"/>
      <c r="B5" s="6"/>
      <c r="C5" s="6"/>
      <c r="D5" s="6" t="s">
        <v>139</v>
      </c>
      <c r="E5" s="6" t="s">
        <v>234</v>
      </c>
      <c r="F5" s="6"/>
      <c r="G5" s="6" t="s">
        <v>236</v>
      </c>
      <c r="H5" s="6"/>
    </row>
    <row r="6" s="1" customFormat="1" ht="27.6" customHeight="1" spans="1:8">
      <c r="A6" s="6"/>
      <c r="B6" s="6"/>
      <c r="C6" s="6"/>
      <c r="D6" s="6"/>
      <c r="E6" s="6" t="s">
        <v>212</v>
      </c>
      <c r="F6" s="6" t="s">
        <v>204</v>
      </c>
      <c r="G6" s="6"/>
      <c r="H6" s="6"/>
    </row>
    <row r="7" s="1" customFormat="1" ht="22.8" customHeight="1" spans="1:8">
      <c r="A7" s="16"/>
      <c r="B7" s="20" t="s">
        <v>137</v>
      </c>
      <c r="C7" s="15">
        <v>0</v>
      </c>
      <c r="D7" s="15"/>
      <c r="E7" s="15"/>
      <c r="F7" s="15"/>
      <c r="G7" s="15"/>
      <c r="H7" s="15"/>
    </row>
    <row r="8" s="1" customFormat="1" ht="22.8" customHeight="1" spans="1:8">
      <c r="A8" s="14"/>
      <c r="B8" s="14"/>
      <c r="C8" s="15"/>
      <c r="D8" s="15"/>
      <c r="E8" s="15"/>
      <c r="F8" s="15"/>
      <c r="G8" s="15"/>
      <c r="H8" s="15"/>
    </row>
    <row r="9" s="1" customFormat="1" ht="22.8" customHeight="1" spans="1:8">
      <c r="A9" s="25"/>
      <c r="B9" s="25"/>
      <c r="C9" s="15"/>
      <c r="D9" s="15"/>
      <c r="E9" s="15"/>
      <c r="F9" s="15"/>
      <c r="G9" s="15"/>
      <c r="H9" s="15"/>
    </row>
    <row r="10" s="1" customFormat="1" ht="22.8" customHeight="1" spans="1:8">
      <c r="A10" s="25"/>
      <c r="B10" s="25"/>
      <c r="C10" s="15"/>
      <c r="D10" s="15"/>
      <c r="E10" s="15"/>
      <c r="F10" s="15"/>
      <c r="G10" s="15"/>
      <c r="H10" s="15"/>
    </row>
    <row r="11" s="1" customFormat="1" ht="22.8" customHeight="1" spans="1:8">
      <c r="A11" s="25"/>
      <c r="B11" s="25"/>
      <c r="C11" s="15"/>
      <c r="D11" s="15"/>
      <c r="E11" s="15"/>
      <c r="F11" s="15"/>
      <c r="G11" s="15"/>
      <c r="H11" s="15"/>
    </row>
    <row r="12" s="1" customFormat="1" ht="22.8" customHeight="1" spans="1:8">
      <c r="A12" s="24"/>
      <c r="B12" s="24"/>
      <c r="C12" s="8"/>
      <c r="D12" s="8"/>
      <c r="E12" s="26"/>
      <c r="F12" s="26"/>
      <c r="G12" s="26"/>
      <c r="H12" s="26"/>
    </row>
  </sheetData>
  <mergeCells count="11">
    <mergeCell ref="G1:H1"/>
    <mergeCell ref="A2:H2"/>
    <mergeCell ref="A3:G3"/>
    <mergeCell ref="D4:G4"/>
    <mergeCell ref="E5:F5"/>
    <mergeCell ref="A4:A6"/>
    <mergeCell ref="B4:B6"/>
    <mergeCell ref="C4:C6"/>
    <mergeCell ref="D5:D6"/>
    <mergeCell ref="G5:G6"/>
    <mergeCell ref="H4:H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9" workbookViewId="0">
      <selection activeCell="D12" sqref="D12"/>
    </sheetView>
  </sheetViews>
  <sheetFormatPr defaultColWidth="10" defaultRowHeight="14.4" outlineLevelCol="2"/>
  <cols>
    <col min="1" max="1" width="6.37962962962963" style="1" customWidth="1"/>
    <col min="2" max="2" width="9.90740740740741" style="1" customWidth="1"/>
    <col min="3" max="3" width="52.3796296296296" style="1" customWidth="1"/>
    <col min="4" max="16384" width="10" style="1"/>
  </cols>
  <sheetData>
    <row r="1" s="1" customFormat="1" ht="32.75" customHeight="1" spans="1:3">
      <c r="A1" s="2"/>
      <c r="B1" s="12" t="s">
        <v>5</v>
      </c>
      <c r="C1" s="12"/>
    </row>
    <row r="2" s="1" customFormat="1" ht="25" customHeight="1" spans="1:3">
      <c r="B2" s="12"/>
      <c r="C2" s="12"/>
    </row>
    <row r="3" s="1" customFormat="1" ht="31.05" customHeight="1" spans="1:3">
      <c r="B3" s="28" t="s">
        <v>6</v>
      </c>
      <c r="C3" s="28"/>
    </row>
    <row r="4" s="1" customFormat="1" ht="32.55" customHeight="1" spans="1:3">
      <c r="B4" s="63">
        <v>1</v>
      </c>
      <c r="C4" s="64" t="s">
        <v>7</v>
      </c>
    </row>
    <row r="5" s="1" customFormat="1" ht="32.55" customHeight="1" spans="1:3">
      <c r="B5" s="63">
        <v>2</v>
      </c>
      <c r="C5" s="65" t="s">
        <v>8</v>
      </c>
    </row>
    <row r="6" s="1" customFormat="1" ht="32.55" customHeight="1" spans="1:3">
      <c r="B6" s="63">
        <v>3</v>
      </c>
      <c r="C6" s="64" t="s">
        <v>9</v>
      </c>
    </row>
    <row r="7" s="1" customFormat="1" ht="32.55" customHeight="1" spans="1:3">
      <c r="B7" s="63">
        <v>4</v>
      </c>
      <c r="C7" s="64" t="s">
        <v>10</v>
      </c>
    </row>
    <row r="8" s="1" customFormat="1" ht="32.55" customHeight="1" spans="1:3">
      <c r="B8" s="63">
        <v>5</v>
      </c>
      <c r="C8" s="64" t="s">
        <v>11</v>
      </c>
    </row>
    <row r="9" s="1" customFormat="1" ht="32.55" customHeight="1" spans="1:3">
      <c r="B9" s="63">
        <v>6</v>
      </c>
      <c r="C9" s="64" t="s">
        <v>12</v>
      </c>
    </row>
    <row r="10" s="1" customFormat="1" ht="32.55" customHeight="1" spans="1:3">
      <c r="B10" s="63">
        <v>7</v>
      </c>
      <c r="C10" s="64" t="s">
        <v>13</v>
      </c>
    </row>
    <row r="11" s="1" customFormat="1" ht="32.55" customHeight="1" spans="1:3">
      <c r="B11" s="63">
        <v>8</v>
      </c>
      <c r="C11" s="64" t="s">
        <v>14</v>
      </c>
    </row>
    <row r="12" s="1" customFormat="1" ht="32.55" customHeight="1" spans="1:3">
      <c r="B12" s="63">
        <v>9</v>
      </c>
      <c r="C12" s="64" t="s">
        <v>15</v>
      </c>
    </row>
    <row r="13" s="1" customFormat="1" ht="32.55" customHeight="1" spans="1:3">
      <c r="B13" s="63">
        <v>10</v>
      </c>
      <c r="C13" s="64" t="s">
        <v>16</v>
      </c>
    </row>
    <row r="14" s="1" customFormat="1" ht="32.55" customHeight="1" spans="1:3">
      <c r="B14" s="63">
        <v>11</v>
      </c>
      <c r="C14" s="64" t="s">
        <v>17</v>
      </c>
    </row>
    <row r="15" s="1" customFormat="1" ht="32.55" customHeight="1" spans="1:3">
      <c r="B15" s="63">
        <v>12</v>
      </c>
      <c r="C15" s="64" t="s">
        <v>18</v>
      </c>
    </row>
    <row r="16" s="1" customFormat="1" ht="32.55" customHeight="1" spans="1:3">
      <c r="B16" s="63">
        <v>13</v>
      </c>
      <c r="C16" s="64" t="s">
        <v>19</v>
      </c>
    </row>
    <row r="17" s="1" customFormat="1" ht="32.55" customHeight="1" spans="2:3">
      <c r="B17" s="63">
        <v>14</v>
      </c>
      <c r="C17" s="64" t="s">
        <v>20</v>
      </c>
    </row>
    <row r="18" s="1" customFormat="1" ht="32.55" customHeight="1" spans="2:3">
      <c r="B18" s="63">
        <v>15</v>
      </c>
      <c r="C18" s="64" t="s">
        <v>21</v>
      </c>
    </row>
    <row r="19" s="1" customFormat="1" ht="32.55" customHeight="1" spans="2:3">
      <c r="B19" s="63">
        <v>16</v>
      </c>
      <c r="C19" s="64" t="s">
        <v>22</v>
      </c>
    </row>
    <row r="20" s="1" customFormat="1" ht="32.55" customHeight="1" spans="2:3">
      <c r="B20" s="63">
        <v>17</v>
      </c>
      <c r="C20" s="64" t="s">
        <v>23</v>
      </c>
    </row>
    <row r="21" s="1" customFormat="1" ht="32.55" customHeight="1" spans="2:3">
      <c r="B21" s="63">
        <v>18</v>
      </c>
      <c r="C21" s="64" t="s">
        <v>24</v>
      </c>
    </row>
    <row r="22" s="1" customFormat="1" ht="32.55" customHeight="1" spans="2:3">
      <c r="B22" s="63">
        <v>19</v>
      </c>
      <c r="C22" s="64" t="s">
        <v>25</v>
      </c>
    </row>
    <row r="23" s="1" customFormat="1" ht="32.55" customHeight="1" spans="2:3">
      <c r="B23" s="63">
        <v>20</v>
      </c>
      <c r="C23" s="64" t="s">
        <v>26</v>
      </c>
    </row>
    <row r="24" s="1" customFormat="1" ht="32.55" customHeight="1" spans="2:3">
      <c r="B24" s="63">
        <v>21</v>
      </c>
      <c r="C24" s="64" t="s">
        <v>27</v>
      </c>
    </row>
    <row r="25" s="1" customFormat="1" ht="32.55" customHeight="1" spans="2:3">
      <c r="B25" s="63">
        <v>22</v>
      </c>
      <c r="C25" s="64" t="s">
        <v>28</v>
      </c>
    </row>
    <row r="26" s="1" customFormat="1" ht="32.55" customHeight="1" spans="2:3">
      <c r="B26" s="63">
        <v>23</v>
      </c>
      <c r="C26" s="64" t="s">
        <v>29</v>
      </c>
    </row>
    <row r="27" s="1" customFormat="1" ht="32.55" customHeight="1" spans="2:3">
      <c r="B27" s="63">
        <v>24</v>
      </c>
      <c r="C27" s="64" t="s">
        <v>30</v>
      </c>
    </row>
  </sheetData>
  <mergeCells count="2">
    <mergeCell ref="B3:C3"/>
    <mergeCell ref="B1:C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F29" sqref="F29"/>
    </sheetView>
  </sheetViews>
  <sheetFormatPr defaultColWidth="10" defaultRowHeight="14.4"/>
  <cols>
    <col min="1" max="1" width="24.1574074074074" style="1" customWidth="1"/>
    <col min="2" max="2" width="23.6203703703704" style="1" customWidth="1"/>
    <col min="3" max="3" width="11.8055555555556" style="1" customWidth="1"/>
    <col min="4" max="17" width="7.18518518518519" style="1" customWidth="1"/>
    <col min="18" max="16384" width="10" style="1"/>
  </cols>
  <sheetData>
    <row r="1" s="1" customFormat="1" ht="16.35" customHeight="1" spans="1:17">
      <c r="A1" s="2"/>
      <c r="B1" s="1"/>
      <c r="C1" s="1"/>
      <c r="D1" s="1"/>
      <c r="E1" s="1"/>
      <c r="F1" s="1"/>
      <c r="G1" s="1"/>
      <c r="H1" s="1"/>
      <c r="I1" s="1"/>
      <c r="J1" s="1"/>
      <c r="K1" s="1"/>
      <c r="L1" s="1"/>
      <c r="M1" s="1"/>
      <c r="N1" s="1"/>
      <c r="O1" s="1"/>
      <c r="P1" s="11" t="s">
        <v>428</v>
      </c>
      <c r="Q1" s="11"/>
    </row>
    <row r="2" s="1" customFormat="1" ht="47.4" customHeight="1" spans="1:17">
      <c r="A2" s="19" t="s">
        <v>24</v>
      </c>
      <c r="B2" s="19"/>
      <c r="C2" s="19"/>
      <c r="D2" s="19"/>
      <c r="E2" s="19"/>
      <c r="F2" s="19"/>
      <c r="G2" s="19"/>
      <c r="H2" s="19"/>
      <c r="I2" s="19"/>
      <c r="J2" s="19"/>
      <c r="K2" s="19"/>
      <c r="L2" s="19"/>
      <c r="M2" s="19"/>
      <c r="N2" s="19"/>
    </row>
    <row r="3" s="1" customFormat="1" ht="24.15" customHeight="1" spans="1:17">
      <c r="A3" s="13" t="s">
        <v>32</v>
      </c>
      <c r="B3" s="13"/>
      <c r="C3" s="13"/>
      <c r="D3" s="13"/>
      <c r="E3" s="13"/>
      <c r="F3" s="13"/>
      <c r="G3" s="13"/>
      <c r="H3" s="13"/>
      <c r="I3" s="13"/>
      <c r="J3" s="13"/>
      <c r="K3" s="13"/>
      <c r="L3" s="13"/>
      <c r="M3" s="13"/>
      <c r="N3" s="13"/>
      <c r="O3" s="13"/>
      <c r="P3" s="5" t="s">
        <v>33</v>
      </c>
      <c r="Q3" s="5"/>
    </row>
    <row r="4" s="1" customFormat="1" ht="27.6" customHeight="1" spans="1:17">
      <c r="A4" s="6" t="s">
        <v>429</v>
      </c>
      <c r="B4" s="6" t="s">
        <v>430</v>
      </c>
      <c r="C4" s="6" t="s">
        <v>195</v>
      </c>
      <c r="D4" s="6" t="s">
        <v>196</v>
      </c>
      <c r="E4" s="6" t="s">
        <v>197</v>
      </c>
      <c r="F4" s="6" t="s">
        <v>198</v>
      </c>
      <c r="G4" s="6" t="s">
        <v>199</v>
      </c>
      <c r="H4" s="6" t="s">
        <v>200</v>
      </c>
      <c r="I4" s="6" t="s">
        <v>201</v>
      </c>
      <c r="J4" s="6" t="s">
        <v>202</v>
      </c>
      <c r="K4" s="6" t="s">
        <v>203</v>
      </c>
      <c r="L4" s="6" t="s">
        <v>204</v>
      </c>
      <c r="M4" s="6" t="s">
        <v>205</v>
      </c>
      <c r="N4" s="6" t="s">
        <v>206</v>
      </c>
      <c r="O4" s="6" t="s">
        <v>207</v>
      </c>
      <c r="P4" s="6" t="s">
        <v>208</v>
      </c>
      <c r="Q4" s="6" t="s">
        <v>209</v>
      </c>
    </row>
    <row r="5" s="1" customFormat="1" ht="19.8" customHeight="1" spans="1:17">
      <c r="A5" s="6"/>
      <c r="B5" s="6"/>
      <c r="C5" s="6"/>
      <c r="D5" s="6"/>
      <c r="E5" s="6"/>
      <c r="F5" s="6"/>
      <c r="G5" s="6"/>
      <c r="H5" s="6"/>
      <c r="I5" s="6"/>
      <c r="J5" s="6"/>
      <c r="K5" s="6"/>
      <c r="L5" s="6"/>
      <c r="M5" s="6"/>
      <c r="N5" s="6"/>
      <c r="O5" s="6"/>
      <c r="P5" s="6"/>
      <c r="Q5" s="6"/>
    </row>
    <row r="6" s="1" customFormat="1" ht="22.8" customHeight="1" spans="1:17">
      <c r="A6" s="16"/>
      <c r="B6" s="16" t="s">
        <v>137</v>
      </c>
      <c r="C6" s="15">
        <v>0</v>
      </c>
      <c r="D6" s="15"/>
      <c r="E6" s="15"/>
      <c r="F6" s="15"/>
      <c r="G6" s="15"/>
      <c r="H6" s="15"/>
      <c r="I6" s="15"/>
      <c r="J6" s="15"/>
      <c r="K6" s="15"/>
      <c r="L6" s="15"/>
      <c r="M6" s="15"/>
      <c r="N6" s="15"/>
      <c r="O6" s="15"/>
      <c r="P6" s="15"/>
      <c r="Q6" s="15"/>
    </row>
    <row r="7" s="1" customFormat="1" ht="22.8" customHeight="1" spans="1:17">
      <c r="A7" s="14"/>
      <c r="B7" s="14"/>
      <c r="C7" s="15"/>
      <c r="D7" s="15"/>
      <c r="E7" s="15"/>
      <c r="F7" s="15"/>
      <c r="G7" s="15"/>
      <c r="H7" s="15"/>
      <c r="I7" s="15"/>
      <c r="J7" s="15"/>
      <c r="K7" s="15"/>
      <c r="L7" s="15"/>
      <c r="M7" s="15"/>
      <c r="N7" s="15"/>
      <c r="O7" s="15"/>
      <c r="P7" s="15"/>
      <c r="Q7" s="15"/>
    </row>
    <row r="8" s="1" customFormat="1" ht="22.8" customHeight="1" spans="1:17">
      <c r="A8" s="25"/>
      <c r="B8" s="25"/>
      <c r="C8" s="15"/>
      <c r="D8" s="15"/>
      <c r="E8" s="15"/>
      <c r="F8" s="15"/>
      <c r="G8" s="15"/>
      <c r="H8" s="15"/>
      <c r="I8" s="15"/>
      <c r="J8" s="15"/>
      <c r="K8" s="15"/>
      <c r="L8" s="15"/>
      <c r="M8" s="15"/>
      <c r="N8" s="15"/>
      <c r="O8" s="15"/>
      <c r="P8" s="15"/>
      <c r="Q8" s="15"/>
    </row>
    <row r="9" s="1" customFormat="1" ht="25.85" customHeight="1" spans="1:17">
      <c r="A9" s="27"/>
      <c r="B9" s="28"/>
      <c r="C9" s="15"/>
      <c r="D9" s="15"/>
      <c r="E9" s="15"/>
      <c r="F9" s="15"/>
      <c r="G9" s="15"/>
      <c r="H9" s="15"/>
      <c r="I9" s="15"/>
      <c r="J9" s="15"/>
      <c r="K9" s="15"/>
      <c r="L9" s="15"/>
      <c r="M9" s="15"/>
      <c r="N9" s="15"/>
      <c r="O9" s="15"/>
      <c r="P9" s="15"/>
      <c r="Q9" s="15"/>
    </row>
    <row r="10" s="1" customFormat="1" ht="26.7" customHeight="1" spans="1:17">
      <c r="A10" s="27"/>
      <c r="B10" s="28"/>
      <c r="C10" s="15"/>
      <c r="D10" s="15"/>
      <c r="E10" s="15"/>
      <c r="F10" s="15"/>
      <c r="G10" s="15"/>
      <c r="H10" s="15"/>
      <c r="I10" s="15"/>
      <c r="J10" s="15"/>
      <c r="K10" s="15"/>
      <c r="L10" s="15"/>
      <c r="M10" s="15"/>
      <c r="N10" s="15"/>
      <c r="O10" s="15"/>
      <c r="P10" s="15"/>
      <c r="Q10" s="15"/>
    </row>
    <row r="11" s="1" customFormat="1" ht="30.15" customHeight="1" spans="1:17">
      <c r="A11" s="27"/>
      <c r="B11" s="28"/>
      <c r="C11" s="29"/>
      <c r="D11" s="29"/>
      <c r="E11" s="29"/>
      <c r="F11" s="29"/>
      <c r="G11" s="29"/>
      <c r="H11" s="29"/>
      <c r="I11" s="29"/>
      <c r="J11" s="29"/>
      <c r="K11" s="29"/>
      <c r="L11" s="29"/>
      <c r="M11" s="29"/>
      <c r="N11" s="29"/>
      <c r="O11" s="29"/>
      <c r="P11" s="29"/>
      <c r="Q11" s="29"/>
    </row>
  </sheetData>
  <mergeCells count="21">
    <mergeCell ref="P1:Q1"/>
    <mergeCell ref="A2:N2"/>
    <mergeCell ref="A3:O3"/>
    <mergeCell ref="P3:Q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G24" sqref="G24"/>
    </sheetView>
  </sheetViews>
  <sheetFormatPr defaultColWidth="10" defaultRowHeight="14.4"/>
  <cols>
    <col min="1" max="1" width="24.1574074074074" style="1" customWidth="1"/>
    <col min="2" max="2" width="23.6203703703704" style="1" customWidth="1"/>
    <col min="3" max="3" width="9.22222222222222" style="1" customWidth="1"/>
    <col min="4" max="17" width="7.18518518518519" style="1" customWidth="1"/>
    <col min="18" max="16384" width="10" style="1"/>
  </cols>
  <sheetData>
    <row r="1" s="1" customFormat="1" ht="16.35" customHeight="1" spans="1:17">
      <c r="A1" s="2"/>
      <c r="B1" s="1"/>
      <c r="C1" s="1"/>
      <c r="D1" s="1"/>
      <c r="E1" s="1"/>
      <c r="F1" s="1"/>
      <c r="G1" s="1"/>
      <c r="H1" s="1"/>
      <c r="I1" s="1"/>
      <c r="J1" s="1"/>
      <c r="K1" s="1"/>
      <c r="L1" s="1"/>
      <c r="M1" s="1"/>
      <c r="N1" s="1"/>
      <c r="O1" s="1"/>
      <c r="P1" s="11" t="s">
        <v>431</v>
      </c>
      <c r="Q1" s="11"/>
    </row>
    <row r="2" s="1" customFormat="1" ht="47.4" customHeight="1" spans="1:17">
      <c r="A2" s="19" t="s">
        <v>25</v>
      </c>
      <c r="B2" s="19"/>
      <c r="C2" s="19"/>
      <c r="D2" s="19"/>
      <c r="E2" s="19"/>
      <c r="F2" s="19"/>
      <c r="G2" s="19"/>
      <c r="H2" s="19"/>
      <c r="I2" s="19"/>
      <c r="J2" s="19"/>
      <c r="K2" s="19"/>
      <c r="L2" s="19"/>
      <c r="M2" s="19"/>
      <c r="N2" s="19"/>
      <c r="O2" s="19"/>
      <c r="P2" s="19"/>
      <c r="Q2" s="19"/>
    </row>
    <row r="3" s="1" customFormat="1" ht="21.55" customHeight="1" spans="1:17">
      <c r="A3" s="13" t="s">
        <v>32</v>
      </c>
      <c r="B3" s="13"/>
      <c r="C3" s="13"/>
      <c r="D3" s="13"/>
      <c r="E3" s="13"/>
      <c r="F3" s="13"/>
      <c r="G3" s="13"/>
      <c r="H3" s="13"/>
      <c r="I3" s="13"/>
      <c r="J3" s="13"/>
      <c r="K3" s="13"/>
      <c r="L3" s="13"/>
      <c r="M3" s="13"/>
      <c r="N3" s="13"/>
      <c r="O3" s="13"/>
      <c r="P3" s="5" t="s">
        <v>33</v>
      </c>
      <c r="Q3" s="5"/>
    </row>
    <row r="4" s="1" customFormat="1" ht="29.3" customHeight="1" spans="1:17">
      <c r="A4" s="6" t="s">
        <v>429</v>
      </c>
      <c r="B4" s="6" t="s">
        <v>430</v>
      </c>
      <c r="C4" s="6" t="s">
        <v>211</v>
      </c>
      <c r="D4" s="6" t="s">
        <v>161</v>
      </c>
      <c r="E4" s="6"/>
      <c r="F4" s="6"/>
      <c r="G4" s="6"/>
      <c r="H4" s="6" t="s">
        <v>162</v>
      </c>
      <c r="I4" s="6"/>
      <c r="J4" s="6"/>
      <c r="K4" s="6"/>
      <c r="L4" s="6"/>
      <c r="M4" s="6"/>
      <c r="N4" s="6"/>
      <c r="O4" s="6"/>
      <c r="P4" s="6"/>
      <c r="Q4" s="6"/>
    </row>
    <row r="5" s="1" customFormat="1" ht="50" customHeight="1" spans="1:17">
      <c r="A5" s="6"/>
      <c r="B5" s="6"/>
      <c r="C5" s="6"/>
      <c r="D5" s="6" t="s">
        <v>137</v>
      </c>
      <c r="E5" s="6" t="s">
        <v>212</v>
      </c>
      <c r="F5" s="6" t="s">
        <v>213</v>
      </c>
      <c r="G5" s="6" t="s">
        <v>204</v>
      </c>
      <c r="H5" s="6" t="s">
        <v>137</v>
      </c>
      <c r="I5" s="6" t="s">
        <v>215</v>
      </c>
      <c r="J5" s="6" t="s">
        <v>216</v>
      </c>
      <c r="K5" s="6" t="s">
        <v>206</v>
      </c>
      <c r="L5" s="6" t="s">
        <v>217</v>
      </c>
      <c r="M5" s="6" t="s">
        <v>218</v>
      </c>
      <c r="N5" s="6" t="s">
        <v>219</v>
      </c>
      <c r="O5" s="6" t="s">
        <v>202</v>
      </c>
      <c r="P5" s="6" t="s">
        <v>205</v>
      </c>
      <c r="Q5" s="6" t="s">
        <v>209</v>
      </c>
    </row>
    <row r="6" s="1" customFormat="1" ht="22.8" customHeight="1" spans="1:17">
      <c r="A6" s="16"/>
      <c r="B6" s="16" t="s">
        <v>137</v>
      </c>
      <c r="C6" s="15">
        <v>0</v>
      </c>
      <c r="D6" s="15"/>
      <c r="E6" s="15"/>
      <c r="F6" s="15"/>
      <c r="G6" s="15"/>
      <c r="H6" s="15"/>
      <c r="I6" s="15"/>
      <c r="J6" s="15"/>
      <c r="K6" s="15"/>
      <c r="L6" s="15"/>
      <c r="M6" s="15"/>
      <c r="N6" s="15"/>
      <c r="O6" s="15"/>
      <c r="P6" s="15"/>
      <c r="Q6" s="15"/>
    </row>
    <row r="7" s="1" customFormat="1" ht="22.8" customHeight="1" spans="1:17">
      <c r="A7" s="14"/>
      <c r="B7" s="14"/>
      <c r="C7" s="15"/>
      <c r="D7" s="15"/>
      <c r="E7" s="15"/>
      <c r="F7" s="15"/>
      <c r="G7" s="15"/>
      <c r="H7" s="15"/>
      <c r="I7" s="15"/>
      <c r="J7" s="15"/>
      <c r="K7" s="15"/>
      <c r="L7" s="15"/>
      <c r="M7" s="15"/>
      <c r="N7" s="15"/>
      <c r="O7" s="15"/>
      <c r="P7" s="15"/>
      <c r="Q7" s="15"/>
    </row>
    <row r="8" s="1" customFormat="1" ht="22.8" customHeight="1" spans="1:17">
      <c r="A8" s="25"/>
      <c r="B8" s="25"/>
      <c r="C8" s="15"/>
      <c r="D8" s="15"/>
      <c r="E8" s="15"/>
      <c r="F8" s="15"/>
      <c r="G8" s="15"/>
      <c r="H8" s="15"/>
      <c r="I8" s="15"/>
      <c r="J8" s="15"/>
      <c r="K8" s="15"/>
      <c r="L8" s="15"/>
      <c r="M8" s="15"/>
      <c r="N8" s="15"/>
      <c r="O8" s="15"/>
      <c r="P8" s="15"/>
      <c r="Q8" s="15"/>
    </row>
    <row r="9" s="1" customFormat="1" ht="25.85" customHeight="1" spans="1:17">
      <c r="A9" s="27"/>
      <c r="B9" s="28"/>
      <c r="C9" s="15"/>
      <c r="D9" s="15"/>
      <c r="E9" s="15"/>
      <c r="F9" s="15"/>
      <c r="G9" s="15"/>
      <c r="H9" s="15"/>
      <c r="I9" s="15"/>
      <c r="J9" s="15"/>
      <c r="K9" s="15"/>
      <c r="L9" s="15"/>
      <c r="M9" s="15"/>
      <c r="N9" s="15"/>
      <c r="O9" s="15"/>
      <c r="P9" s="15"/>
      <c r="Q9" s="15"/>
    </row>
    <row r="10" s="1" customFormat="1" ht="26.7" customHeight="1" spans="1:17">
      <c r="A10" s="27"/>
      <c r="B10" s="28"/>
      <c r="C10" s="15"/>
      <c r="D10" s="15"/>
      <c r="E10" s="15"/>
      <c r="F10" s="15"/>
      <c r="G10" s="15"/>
      <c r="H10" s="15"/>
      <c r="I10" s="15"/>
      <c r="J10" s="15"/>
      <c r="K10" s="15"/>
      <c r="L10" s="15"/>
      <c r="M10" s="15"/>
      <c r="N10" s="15"/>
      <c r="O10" s="15"/>
      <c r="P10" s="15"/>
      <c r="Q10" s="15"/>
    </row>
    <row r="11" s="1" customFormat="1" ht="30.15" customHeight="1" spans="1:17">
      <c r="A11" s="27"/>
      <c r="B11" s="28"/>
      <c r="C11" s="26"/>
      <c r="D11" s="8"/>
      <c r="E11" s="8"/>
      <c r="F11" s="8"/>
      <c r="G11" s="8"/>
      <c r="H11" s="8"/>
      <c r="I11" s="8"/>
      <c r="J11" s="8"/>
      <c r="K11" s="8"/>
      <c r="L11" s="8"/>
      <c r="M11" s="8"/>
      <c r="N11" s="8"/>
      <c r="O11" s="8"/>
      <c r="P11" s="8"/>
      <c r="Q11" s="8"/>
    </row>
  </sheetData>
  <mergeCells count="9">
    <mergeCell ref="P1:Q1"/>
    <mergeCell ref="A2:Q2"/>
    <mergeCell ref="A3:O3"/>
    <mergeCell ref="P3:Q3"/>
    <mergeCell ref="D4:G4"/>
    <mergeCell ref="H4:Q4"/>
    <mergeCell ref="A4:A5"/>
    <mergeCell ref="B4:B5"/>
    <mergeCell ref="C4:C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25" sqref="F25"/>
    </sheetView>
  </sheetViews>
  <sheetFormatPr defaultColWidth="10" defaultRowHeight="14.4" outlineLevelCol="7"/>
  <cols>
    <col min="1" max="1" width="11.1296296296296" style="1" customWidth="1"/>
    <col min="2" max="2" width="25.3796296296296" style="1" customWidth="1"/>
    <col min="3" max="3" width="15.3333333333333" style="1" customWidth="1"/>
    <col min="4" max="4" width="12.75" style="1" customWidth="1"/>
    <col min="5" max="5" width="16.4166666666667" style="1" customWidth="1"/>
    <col min="6" max="6" width="14.1203703703704" style="1" customWidth="1"/>
    <col min="7" max="7" width="15.3333333333333" style="1" customWidth="1"/>
    <col min="8" max="8" width="17.6388888888889" style="1" customWidth="1"/>
    <col min="9" max="16384" width="10" style="1"/>
  </cols>
  <sheetData>
    <row r="1" s="1" customFormat="1" ht="16.35" customHeight="1" spans="1:8">
      <c r="A1" s="2"/>
      <c r="B1" s="1"/>
      <c r="C1" s="1"/>
      <c r="D1" s="1"/>
      <c r="E1" s="1"/>
      <c r="F1" s="1"/>
      <c r="G1" s="1"/>
      <c r="H1" s="11" t="s">
        <v>432</v>
      </c>
    </row>
    <row r="2" s="1" customFormat="1" ht="38.8" customHeight="1" spans="1:8">
      <c r="A2" s="19" t="s">
        <v>433</v>
      </c>
      <c r="B2" s="19"/>
      <c r="C2" s="19"/>
      <c r="D2" s="19"/>
      <c r="E2" s="19"/>
      <c r="F2" s="19"/>
      <c r="G2" s="19"/>
      <c r="H2" s="19"/>
    </row>
    <row r="3" s="1" customFormat="1" ht="24.15" customHeight="1" spans="1:8">
      <c r="A3" s="13" t="s">
        <v>32</v>
      </c>
      <c r="B3" s="13"/>
      <c r="C3" s="13"/>
      <c r="D3" s="13"/>
      <c r="E3" s="13"/>
      <c r="F3" s="13"/>
      <c r="G3" s="13"/>
      <c r="H3" s="5" t="s">
        <v>33</v>
      </c>
    </row>
    <row r="4" s="1" customFormat="1" ht="19.8" customHeight="1" spans="1:8">
      <c r="A4" s="6" t="s">
        <v>159</v>
      </c>
      <c r="B4" s="6" t="s">
        <v>160</v>
      </c>
      <c r="C4" s="6" t="s">
        <v>137</v>
      </c>
      <c r="D4" s="6" t="s">
        <v>434</v>
      </c>
      <c r="E4" s="6"/>
      <c r="F4" s="6"/>
      <c r="G4" s="6"/>
      <c r="H4" s="6" t="s">
        <v>162</v>
      </c>
    </row>
    <row r="5" s="1" customFormat="1" ht="23.25" customHeight="1" spans="1:8">
      <c r="A5" s="6"/>
      <c r="B5" s="6"/>
      <c r="C5" s="6"/>
      <c r="D5" s="6" t="s">
        <v>139</v>
      </c>
      <c r="E5" s="6" t="s">
        <v>234</v>
      </c>
      <c r="F5" s="6"/>
      <c r="G5" s="6" t="s">
        <v>236</v>
      </c>
      <c r="H5" s="6"/>
    </row>
    <row r="6" s="1" customFormat="1" ht="23.25" customHeight="1" spans="1:8">
      <c r="A6" s="6"/>
      <c r="B6" s="6"/>
      <c r="C6" s="6"/>
      <c r="D6" s="6"/>
      <c r="E6" s="6" t="s">
        <v>212</v>
      </c>
      <c r="F6" s="6" t="s">
        <v>204</v>
      </c>
      <c r="G6" s="6"/>
      <c r="H6" s="6"/>
    </row>
    <row r="7" s="1" customFormat="1" ht="22.8" customHeight="1" spans="1:8">
      <c r="A7" s="16"/>
      <c r="B7" s="20" t="s">
        <v>137</v>
      </c>
      <c r="C7" s="15">
        <v>0</v>
      </c>
      <c r="D7" s="15"/>
      <c r="E7" s="15"/>
      <c r="F7" s="15"/>
      <c r="G7" s="15"/>
      <c r="H7" s="15"/>
    </row>
    <row r="8" s="1" customFormat="1" ht="22.8" customHeight="1" spans="1:8">
      <c r="A8" s="14"/>
      <c r="B8" s="14"/>
      <c r="C8" s="15"/>
      <c r="D8" s="15"/>
      <c r="E8" s="15"/>
      <c r="F8" s="15"/>
      <c r="G8" s="15"/>
      <c r="H8" s="15"/>
    </row>
    <row r="9" s="1" customFormat="1" ht="22.8" customHeight="1" spans="1:8">
      <c r="A9" s="25"/>
      <c r="B9" s="25"/>
      <c r="C9" s="15"/>
      <c r="D9" s="15"/>
      <c r="E9" s="15"/>
      <c r="F9" s="15"/>
      <c r="G9" s="15"/>
      <c r="H9" s="15"/>
    </row>
    <row r="10" s="1" customFormat="1" ht="22.8" customHeight="1" spans="1:8">
      <c r="A10" s="25"/>
      <c r="B10" s="25"/>
      <c r="C10" s="15"/>
      <c r="D10" s="15"/>
      <c r="E10" s="15"/>
      <c r="F10" s="15"/>
      <c r="G10" s="15"/>
      <c r="H10" s="15"/>
    </row>
    <row r="11" s="1" customFormat="1" ht="22.8" customHeight="1" spans="1:8">
      <c r="A11" s="25"/>
      <c r="B11" s="25"/>
      <c r="C11" s="15"/>
      <c r="D11" s="15"/>
      <c r="E11" s="15"/>
      <c r="F11" s="15"/>
      <c r="G11" s="15"/>
      <c r="H11" s="15"/>
    </row>
    <row r="12" s="1" customFormat="1" ht="22.8" customHeight="1" spans="1:8">
      <c r="A12" s="24"/>
      <c r="B12" s="24"/>
      <c r="C12" s="8"/>
      <c r="D12" s="8"/>
      <c r="E12" s="26"/>
      <c r="F12" s="26"/>
      <c r="G12" s="26"/>
      <c r="H12" s="26"/>
    </row>
  </sheetData>
  <mergeCells count="10">
    <mergeCell ref="A2:H2"/>
    <mergeCell ref="A3:G3"/>
    <mergeCell ref="D4:G4"/>
    <mergeCell ref="E5:F5"/>
    <mergeCell ref="A4:A6"/>
    <mergeCell ref="B4:B6"/>
    <mergeCell ref="C4:C6"/>
    <mergeCell ref="D5:D6"/>
    <mergeCell ref="G5:G6"/>
    <mergeCell ref="H4:H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7" sqref="G27"/>
    </sheetView>
  </sheetViews>
  <sheetFormatPr defaultColWidth="10" defaultRowHeight="14.4" outlineLevelCol="7"/>
  <cols>
    <col min="1" max="1" width="10.712962962963" style="1" customWidth="1"/>
    <col min="2" max="2" width="22.7962962962963" style="1" customWidth="1"/>
    <col min="3" max="3" width="19.2685185185185" style="1" customWidth="1"/>
    <col min="4" max="4" width="16.6944444444444" style="1" customWidth="1"/>
    <col min="5" max="6" width="16.4166666666667" style="1" customWidth="1"/>
    <col min="7" max="8" width="17.6388888888889" style="1" customWidth="1"/>
    <col min="9" max="16384" width="10" style="1"/>
  </cols>
  <sheetData>
    <row r="1" s="1" customFormat="1" ht="16.35" customHeight="1" spans="1:8">
      <c r="A1" s="2"/>
      <c r="B1" s="1"/>
      <c r="C1" s="1"/>
      <c r="D1" s="1"/>
      <c r="E1" s="1"/>
      <c r="F1" s="1"/>
      <c r="G1" s="1"/>
      <c r="H1" s="11" t="s">
        <v>435</v>
      </c>
    </row>
    <row r="2" s="1" customFormat="1" ht="38.8" customHeight="1" spans="1:8">
      <c r="A2" s="19" t="s">
        <v>27</v>
      </c>
      <c r="B2" s="19"/>
      <c r="C2" s="19"/>
      <c r="D2" s="19"/>
      <c r="E2" s="19"/>
      <c r="F2" s="19"/>
      <c r="G2" s="19"/>
      <c r="H2" s="19"/>
    </row>
    <row r="3" s="1" customFormat="1" ht="24.15" customHeight="1" spans="1:8">
      <c r="A3" s="13" t="s">
        <v>32</v>
      </c>
      <c r="B3" s="13"/>
      <c r="C3" s="13"/>
      <c r="D3" s="13"/>
      <c r="E3" s="13"/>
      <c r="F3" s="13"/>
      <c r="G3" s="13"/>
      <c r="H3" s="5" t="s">
        <v>33</v>
      </c>
    </row>
    <row r="4" s="1" customFormat="1" ht="20.7" customHeight="1" spans="1:8">
      <c r="A4" s="6" t="s">
        <v>159</v>
      </c>
      <c r="B4" s="6" t="s">
        <v>160</v>
      </c>
      <c r="C4" s="6" t="s">
        <v>137</v>
      </c>
      <c r="D4" s="6" t="s">
        <v>436</v>
      </c>
      <c r="E4" s="6"/>
      <c r="F4" s="6"/>
      <c r="G4" s="6"/>
      <c r="H4" s="6" t="s">
        <v>162</v>
      </c>
    </row>
    <row r="5" s="1" customFormat="1" ht="18.95" customHeight="1" spans="1:8">
      <c r="A5" s="6"/>
      <c r="B5" s="6"/>
      <c r="C5" s="6"/>
      <c r="D5" s="6" t="s">
        <v>139</v>
      </c>
      <c r="E5" s="6" t="s">
        <v>234</v>
      </c>
      <c r="F5" s="6"/>
      <c r="G5" s="6" t="s">
        <v>236</v>
      </c>
      <c r="H5" s="6"/>
    </row>
    <row r="6" s="1" customFormat="1" ht="24.15" customHeight="1" spans="1:8">
      <c r="A6" s="6"/>
      <c r="B6" s="6"/>
      <c r="C6" s="6"/>
      <c r="D6" s="6"/>
      <c r="E6" s="6" t="s">
        <v>212</v>
      </c>
      <c r="F6" s="6" t="s">
        <v>204</v>
      </c>
      <c r="G6" s="6"/>
      <c r="H6" s="6"/>
    </row>
    <row r="7" s="1" customFormat="1" ht="22.8" customHeight="1" spans="1:8">
      <c r="A7" s="16"/>
      <c r="B7" s="20" t="s">
        <v>137</v>
      </c>
      <c r="C7" s="15">
        <v>0</v>
      </c>
      <c r="D7" s="15"/>
      <c r="E7" s="15"/>
      <c r="F7" s="15"/>
      <c r="G7" s="15"/>
      <c r="H7" s="15"/>
    </row>
    <row r="8" s="1" customFormat="1" ht="22.8" customHeight="1" spans="1:8">
      <c r="A8" s="14"/>
      <c r="B8" s="14"/>
      <c r="C8" s="15"/>
      <c r="D8" s="15"/>
      <c r="E8" s="15"/>
      <c r="F8" s="15"/>
      <c r="G8" s="15"/>
      <c r="H8" s="15"/>
    </row>
    <row r="9" s="1" customFormat="1" ht="22.8" customHeight="1" spans="1:8">
      <c r="A9" s="25"/>
      <c r="B9" s="25"/>
      <c r="C9" s="15"/>
      <c r="D9" s="15"/>
      <c r="E9" s="15"/>
      <c r="F9" s="15"/>
      <c r="G9" s="15"/>
      <c r="H9" s="15"/>
    </row>
    <row r="10" s="1" customFormat="1" ht="22.8" customHeight="1" spans="1:8">
      <c r="A10" s="25"/>
      <c r="B10" s="25"/>
      <c r="C10" s="15"/>
      <c r="D10" s="15"/>
      <c r="E10" s="15"/>
      <c r="F10" s="15"/>
      <c r="G10" s="15"/>
      <c r="H10" s="15"/>
    </row>
    <row r="11" s="1" customFormat="1" ht="22.8" customHeight="1" spans="1:8">
      <c r="A11" s="25"/>
      <c r="B11" s="25"/>
      <c r="C11" s="15"/>
      <c r="D11" s="15"/>
      <c r="E11" s="15"/>
      <c r="F11" s="15"/>
      <c r="G11" s="15"/>
      <c r="H11" s="15"/>
    </row>
    <row r="12" s="1" customFormat="1" ht="22.8" customHeight="1" spans="1:8">
      <c r="A12" s="24"/>
      <c r="B12" s="24"/>
      <c r="C12" s="8"/>
      <c r="D12" s="8"/>
      <c r="E12" s="26"/>
      <c r="F12" s="26"/>
      <c r="G12" s="26"/>
      <c r="H12" s="26"/>
    </row>
  </sheetData>
  <mergeCells count="10">
    <mergeCell ref="A2:H2"/>
    <mergeCell ref="A3:G3"/>
    <mergeCell ref="D4:G4"/>
    <mergeCell ref="E5:F5"/>
    <mergeCell ref="A4:A6"/>
    <mergeCell ref="B4:B6"/>
    <mergeCell ref="C4:C6"/>
    <mergeCell ref="D5:D6"/>
    <mergeCell ref="G5:G6"/>
    <mergeCell ref="H4:H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opLeftCell="A2" workbookViewId="0">
      <selection activeCell="J24" sqref="J24"/>
    </sheetView>
  </sheetViews>
  <sheetFormatPr defaultColWidth="10" defaultRowHeight="14.4"/>
  <cols>
    <col min="1" max="1" width="10.0462962962963" style="1" customWidth="1"/>
    <col min="2" max="2" width="21.712962962963" style="1" customWidth="1"/>
    <col min="3" max="3" width="13.2962962962963" style="1" customWidth="1"/>
    <col min="4" max="14" width="7.69444444444444" style="1" customWidth="1"/>
    <col min="15" max="17" width="9.76851851851852" style="1" customWidth="1"/>
    <col min="18" max="16384" width="10" style="1"/>
  </cols>
  <sheetData>
    <row r="1" s="1" customFormat="1" ht="16.35" customHeight="1" spans="1:14">
      <c r="A1" s="2"/>
      <c r="B1" s="1"/>
      <c r="C1" s="1"/>
      <c r="D1" s="1"/>
      <c r="E1" s="1"/>
      <c r="F1" s="1"/>
      <c r="G1" s="1"/>
      <c r="H1" s="1"/>
      <c r="I1" s="1"/>
      <c r="J1" s="1"/>
      <c r="K1" s="1"/>
      <c r="L1" s="1"/>
      <c r="M1" s="11" t="s">
        <v>437</v>
      </c>
      <c r="N1" s="11"/>
    </row>
    <row r="2" s="1" customFormat="1" ht="45.7" customHeight="1" spans="1:14">
      <c r="A2" s="19" t="s">
        <v>28</v>
      </c>
      <c r="B2" s="19"/>
      <c r="C2" s="19"/>
      <c r="D2" s="19"/>
      <c r="E2" s="19"/>
      <c r="F2" s="19"/>
      <c r="G2" s="19"/>
      <c r="H2" s="19"/>
      <c r="I2" s="19"/>
      <c r="J2" s="19"/>
      <c r="K2" s="19"/>
      <c r="L2" s="19"/>
      <c r="M2" s="19"/>
      <c r="N2" s="19"/>
    </row>
    <row r="3" s="1" customFormat="1" ht="18.1" customHeight="1" spans="1:14">
      <c r="A3" s="13" t="s">
        <v>32</v>
      </c>
      <c r="B3" s="13"/>
      <c r="C3" s="13"/>
      <c r="D3" s="13"/>
      <c r="E3" s="13"/>
      <c r="F3" s="13"/>
      <c r="G3" s="13"/>
      <c r="H3" s="13"/>
      <c r="I3" s="13"/>
      <c r="J3" s="13"/>
      <c r="K3" s="13"/>
      <c r="L3" s="13"/>
      <c r="M3" s="5" t="s">
        <v>33</v>
      </c>
      <c r="N3" s="5"/>
    </row>
    <row r="4" s="1" customFormat="1" ht="26.05" customHeight="1" spans="1:14">
      <c r="A4" s="6" t="s">
        <v>429</v>
      </c>
      <c r="B4" s="6" t="s">
        <v>438</v>
      </c>
      <c r="C4" s="6" t="s">
        <v>439</v>
      </c>
      <c r="D4" s="6"/>
      <c r="E4" s="6"/>
      <c r="F4" s="6"/>
      <c r="G4" s="6"/>
      <c r="H4" s="6"/>
      <c r="I4" s="6"/>
      <c r="J4" s="6"/>
      <c r="K4" s="6"/>
      <c r="L4" s="6"/>
      <c r="M4" s="6" t="s">
        <v>440</v>
      </c>
      <c r="N4" s="6"/>
    </row>
    <row r="5" s="1" customFormat="1" ht="31.9" customHeight="1" spans="1:14">
      <c r="A5" s="6"/>
      <c r="B5" s="6"/>
      <c r="C5" s="6" t="s">
        <v>441</v>
      </c>
      <c r="D5" s="6" t="s">
        <v>140</v>
      </c>
      <c r="E5" s="6"/>
      <c r="F5" s="6"/>
      <c r="G5" s="6"/>
      <c r="H5" s="6"/>
      <c r="I5" s="6"/>
      <c r="J5" s="6" t="s">
        <v>442</v>
      </c>
      <c r="K5" s="6" t="s">
        <v>142</v>
      </c>
      <c r="L5" s="6" t="s">
        <v>143</v>
      </c>
      <c r="M5" s="6" t="s">
        <v>443</v>
      </c>
      <c r="N5" s="6" t="s">
        <v>444</v>
      </c>
    </row>
    <row r="6" s="1" customFormat="1" ht="44.85" customHeight="1" spans="1:14">
      <c r="A6" s="6"/>
      <c r="B6" s="6"/>
      <c r="C6" s="6"/>
      <c r="D6" s="6" t="s">
        <v>445</v>
      </c>
      <c r="E6" s="6" t="s">
        <v>446</v>
      </c>
      <c r="F6" s="6" t="s">
        <v>447</v>
      </c>
      <c r="G6" s="6" t="s">
        <v>448</v>
      </c>
      <c r="H6" s="6" t="s">
        <v>449</v>
      </c>
      <c r="I6" s="6" t="s">
        <v>450</v>
      </c>
      <c r="J6" s="6"/>
      <c r="K6" s="6"/>
      <c r="L6" s="6"/>
      <c r="M6" s="6"/>
      <c r="N6" s="6"/>
    </row>
    <row r="7" s="1" customFormat="1" ht="22.8" customHeight="1" spans="1:14">
      <c r="A7" s="16"/>
      <c r="B7" s="20" t="s">
        <v>137</v>
      </c>
      <c r="C7" s="15">
        <v>402.4</v>
      </c>
      <c r="D7" s="15">
        <v>402.4</v>
      </c>
      <c r="E7" s="15">
        <v>0</v>
      </c>
      <c r="F7" s="15">
        <v>0</v>
      </c>
      <c r="G7" s="15">
        <v>0</v>
      </c>
      <c r="H7" s="15">
        <v>0</v>
      </c>
      <c r="I7" s="15">
        <v>0</v>
      </c>
      <c r="J7" s="15">
        <v>0</v>
      </c>
      <c r="K7" s="15">
        <v>0</v>
      </c>
      <c r="L7" s="15">
        <v>0</v>
      </c>
      <c r="M7" s="15">
        <v>402.4</v>
      </c>
      <c r="N7" s="16"/>
    </row>
    <row r="8" s="1" customFormat="1" ht="22.8" customHeight="1" spans="1:14">
      <c r="A8" s="14" t="s">
        <v>155</v>
      </c>
      <c r="B8" s="14" t="s">
        <v>4</v>
      </c>
      <c r="C8" s="15">
        <f>SUM(C9:C17)</f>
        <v>402.4</v>
      </c>
      <c r="D8" s="15">
        <f t="shared" ref="D8:M8" si="0">SUM(D9:D17)</f>
        <v>402.4</v>
      </c>
      <c r="E8" s="15">
        <f t="shared" si="0"/>
        <v>0</v>
      </c>
      <c r="F8" s="15">
        <f t="shared" si="0"/>
        <v>0</v>
      </c>
      <c r="G8" s="15">
        <f t="shared" si="0"/>
        <v>0</v>
      </c>
      <c r="H8" s="15">
        <f t="shared" si="0"/>
        <v>0</v>
      </c>
      <c r="I8" s="15">
        <f t="shared" si="0"/>
        <v>0</v>
      </c>
      <c r="J8" s="15">
        <f t="shared" si="0"/>
        <v>0</v>
      </c>
      <c r="K8" s="15">
        <f t="shared" si="0"/>
        <v>0</v>
      </c>
      <c r="L8" s="15">
        <f t="shared" si="0"/>
        <v>0</v>
      </c>
      <c r="M8" s="15">
        <f t="shared" si="0"/>
        <v>402.4</v>
      </c>
      <c r="N8" s="16"/>
    </row>
    <row r="9" s="18" customFormat="1" ht="22.8" customHeight="1" spans="1:14">
      <c r="A9" s="21" t="s">
        <v>451</v>
      </c>
      <c r="B9" s="21" t="s">
        <v>452</v>
      </c>
      <c r="C9" s="22">
        <v>2</v>
      </c>
      <c r="D9" s="22">
        <v>2</v>
      </c>
      <c r="E9" s="22"/>
      <c r="F9" s="22"/>
      <c r="G9" s="22"/>
      <c r="H9" s="22"/>
      <c r="I9" s="22"/>
      <c r="J9" s="22"/>
      <c r="K9" s="22"/>
      <c r="L9" s="22"/>
      <c r="M9" s="22">
        <v>2</v>
      </c>
      <c r="N9" s="23"/>
    </row>
    <row r="10" s="18" customFormat="1" ht="22.8" customHeight="1" spans="1:14">
      <c r="A10" s="21" t="s">
        <v>451</v>
      </c>
      <c r="B10" s="21" t="s">
        <v>453</v>
      </c>
      <c r="C10" s="22">
        <v>15</v>
      </c>
      <c r="D10" s="22">
        <v>15</v>
      </c>
      <c r="E10" s="22"/>
      <c r="F10" s="22"/>
      <c r="G10" s="22"/>
      <c r="H10" s="22"/>
      <c r="I10" s="22"/>
      <c r="J10" s="22"/>
      <c r="K10" s="22"/>
      <c r="L10" s="22"/>
      <c r="M10" s="22">
        <v>15</v>
      </c>
      <c r="N10" s="23"/>
    </row>
    <row r="11" s="18" customFormat="1" ht="22.8" customHeight="1" spans="1:14">
      <c r="A11" s="21" t="s">
        <v>451</v>
      </c>
      <c r="B11" s="21" t="s">
        <v>454</v>
      </c>
      <c r="C11" s="22">
        <v>200</v>
      </c>
      <c r="D11" s="22">
        <v>200</v>
      </c>
      <c r="E11" s="22"/>
      <c r="F11" s="22"/>
      <c r="G11" s="22"/>
      <c r="H11" s="22"/>
      <c r="I11" s="22"/>
      <c r="J11" s="22"/>
      <c r="K11" s="22"/>
      <c r="L11" s="22"/>
      <c r="M11" s="22">
        <v>200</v>
      </c>
      <c r="N11" s="23"/>
    </row>
    <row r="12" s="18" customFormat="1" ht="22.8" customHeight="1" spans="1:14">
      <c r="A12" s="21" t="s">
        <v>451</v>
      </c>
      <c r="B12" s="21" t="s">
        <v>455</v>
      </c>
      <c r="C12" s="22">
        <v>25</v>
      </c>
      <c r="D12" s="22">
        <v>25</v>
      </c>
      <c r="E12" s="22"/>
      <c r="F12" s="22"/>
      <c r="G12" s="22"/>
      <c r="H12" s="22"/>
      <c r="I12" s="22"/>
      <c r="J12" s="22"/>
      <c r="K12" s="22"/>
      <c r="L12" s="22"/>
      <c r="M12" s="22">
        <v>25</v>
      </c>
      <c r="N12" s="23"/>
    </row>
    <row r="13" s="18" customFormat="1" ht="22.8" customHeight="1" spans="1:14">
      <c r="A13" s="21" t="s">
        <v>451</v>
      </c>
      <c r="B13" s="21" t="s">
        <v>456</v>
      </c>
      <c r="C13" s="22">
        <v>66.6</v>
      </c>
      <c r="D13" s="22">
        <v>66.6</v>
      </c>
      <c r="E13" s="22"/>
      <c r="F13" s="22"/>
      <c r="G13" s="22"/>
      <c r="H13" s="22"/>
      <c r="I13" s="22"/>
      <c r="J13" s="22"/>
      <c r="K13" s="22"/>
      <c r="L13" s="22"/>
      <c r="M13" s="22">
        <v>66.6</v>
      </c>
      <c r="N13" s="23"/>
    </row>
    <row r="14" s="18" customFormat="1" ht="22.8" customHeight="1" spans="1:14">
      <c r="A14" s="21" t="s">
        <v>451</v>
      </c>
      <c r="B14" s="21" t="s">
        <v>457</v>
      </c>
      <c r="C14" s="22">
        <v>10</v>
      </c>
      <c r="D14" s="22">
        <v>10</v>
      </c>
      <c r="E14" s="22"/>
      <c r="F14" s="22"/>
      <c r="G14" s="22"/>
      <c r="H14" s="22"/>
      <c r="I14" s="22"/>
      <c r="J14" s="22"/>
      <c r="K14" s="22"/>
      <c r="L14" s="22"/>
      <c r="M14" s="22">
        <v>10</v>
      </c>
      <c r="N14" s="23"/>
    </row>
    <row r="15" s="1" customFormat="1" ht="22.8" customHeight="1" spans="1:14">
      <c r="A15" s="24" t="s">
        <v>451</v>
      </c>
      <c r="B15" s="24" t="s">
        <v>458</v>
      </c>
      <c r="C15" s="8">
        <v>2</v>
      </c>
      <c r="D15" s="8">
        <v>2</v>
      </c>
      <c r="E15" s="8"/>
      <c r="F15" s="8"/>
      <c r="G15" s="8"/>
      <c r="H15" s="8"/>
      <c r="I15" s="8"/>
      <c r="J15" s="8"/>
      <c r="K15" s="8"/>
      <c r="L15" s="8"/>
      <c r="M15" s="8">
        <v>2</v>
      </c>
      <c r="N15" s="7"/>
    </row>
    <row r="16" s="1" customFormat="1" ht="22.8" customHeight="1" spans="1:14">
      <c r="A16" s="24" t="s">
        <v>451</v>
      </c>
      <c r="B16" s="24" t="s">
        <v>459</v>
      </c>
      <c r="C16" s="8">
        <v>51.8</v>
      </c>
      <c r="D16" s="8">
        <v>51.8</v>
      </c>
      <c r="E16" s="8"/>
      <c r="F16" s="8"/>
      <c r="G16" s="8"/>
      <c r="H16" s="8"/>
      <c r="I16" s="8"/>
      <c r="J16" s="8"/>
      <c r="K16" s="8"/>
      <c r="L16" s="8"/>
      <c r="M16" s="8">
        <v>51.8</v>
      </c>
      <c r="N16" s="7"/>
    </row>
    <row r="17" s="1" customFormat="1" ht="22.8" customHeight="1" spans="1:14">
      <c r="A17" s="24" t="s">
        <v>451</v>
      </c>
      <c r="B17" s="24" t="s">
        <v>460</v>
      </c>
      <c r="C17" s="8">
        <v>30</v>
      </c>
      <c r="D17" s="8">
        <v>30</v>
      </c>
      <c r="E17" s="8"/>
      <c r="F17" s="8"/>
      <c r="G17" s="8"/>
      <c r="H17" s="8"/>
      <c r="I17" s="8"/>
      <c r="J17" s="8"/>
      <c r="K17" s="8"/>
      <c r="L17" s="8"/>
      <c r="M17" s="8">
        <v>30</v>
      </c>
      <c r="N17" s="7"/>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8"/>
  <sheetViews>
    <sheetView topLeftCell="A9" workbookViewId="0">
      <selection activeCell="O19" sqref="O19"/>
    </sheetView>
  </sheetViews>
  <sheetFormatPr defaultColWidth="10" defaultRowHeight="14.4"/>
  <cols>
    <col min="1" max="1" width="6.78703703703704" style="1" customWidth="1"/>
    <col min="2" max="2" width="15.0648148148148" style="1" customWidth="1"/>
    <col min="3" max="3" width="8.5462962962963" style="1" customWidth="1"/>
    <col min="4" max="4" width="12.2037037037037" style="1" customWidth="1"/>
    <col min="5" max="5" width="7.46296296296296" style="1" customWidth="1"/>
    <col min="6" max="6" width="8.13888888888889" style="1" customWidth="1"/>
    <col min="7" max="7" width="11.2592592592593" style="1" customWidth="1"/>
    <col min="8" max="8" width="18.1851851851852" style="1" customWidth="1"/>
    <col min="9" max="9" width="9.5" style="1" customWidth="1"/>
    <col min="10" max="10" width="8.9537037037037" style="1" customWidth="1"/>
    <col min="11" max="11" width="8.13888888888889" style="1" customWidth="1"/>
    <col min="12" max="12" width="9.76851851851852" style="1" customWidth="1"/>
    <col min="13" max="13" width="16.8240740740741" style="1" customWidth="1"/>
    <col min="14" max="16" width="9.76851851851852" style="1" customWidth="1"/>
    <col min="17" max="16384" width="10" style="1"/>
  </cols>
  <sheetData>
    <row r="1" s="1" customFormat="1" ht="16.35" customHeight="1" spans="1:13">
      <c r="A1" s="2"/>
      <c r="B1" s="2"/>
      <c r="C1" s="2"/>
      <c r="D1" s="2"/>
      <c r="E1" s="2"/>
      <c r="F1" s="2"/>
      <c r="G1" s="2"/>
      <c r="H1" s="2"/>
      <c r="I1" s="2"/>
      <c r="J1" s="2"/>
      <c r="K1" s="2"/>
      <c r="L1" s="2"/>
      <c r="M1" s="11" t="s">
        <v>461</v>
      </c>
    </row>
    <row r="2" s="1" customFormat="1" ht="37.95" customHeight="1" spans="1:13">
      <c r="A2" s="2"/>
      <c r="B2" s="2"/>
      <c r="C2" s="12" t="s">
        <v>462</v>
      </c>
      <c r="D2" s="12"/>
      <c r="E2" s="12"/>
      <c r="F2" s="12"/>
      <c r="G2" s="12"/>
      <c r="H2" s="12"/>
      <c r="I2" s="12"/>
      <c r="J2" s="12"/>
      <c r="K2" s="12"/>
      <c r="L2" s="12"/>
      <c r="M2" s="12"/>
    </row>
    <row r="3" s="1" customFormat="1" ht="21.55" customHeight="1" spans="1:13">
      <c r="A3" s="13" t="s">
        <v>32</v>
      </c>
      <c r="B3" s="13"/>
      <c r="C3" s="13"/>
      <c r="D3" s="13"/>
      <c r="E3" s="13"/>
      <c r="F3" s="13"/>
      <c r="G3" s="13"/>
      <c r="H3" s="13"/>
      <c r="I3" s="13"/>
      <c r="J3" s="13"/>
      <c r="K3" s="13"/>
      <c r="L3" s="5" t="s">
        <v>33</v>
      </c>
      <c r="M3" s="5"/>
    </row>
    <row r="4" s="1" customFormat="1" ht="33.6" customHeight="1" spans="1:13">
      <c r="A4" s="6" t="s">
        <v>429</v>
      </c>
      <c r="B4" s="6" t="s">
        <v>463</v>
      </c>
      <c r="C4" s="6" t="s">
        <v>464</v>
      </c>
      <c r="D4" s="6" t="s">
        <v>465</v>
      </c>
      <c r="E4" s="6" t="s">
        <v>466</v>
      </c>
      <c r="F4" s="6"/>
      <c r="G4" s="6"/>
      <c r="H4" s="6"/>
      <c r="I4" s="6"/>
      <c r="J4" s="6"/>
      <c r="K4" s="6"/>
      <c r="L4" s="6"/>
      <c r="M4" s="6"/>
    </row>
    <row r="5" s="1" customFormat="1" ht="36.2" customHeight="1" spans="1:13">
      <c r="A5" s="6"/>
      <c r="B5" s="6"/>
      <c r="C5" s="6"/>
      <c r="D5" s="6"/>
      <c r="E5" s="6" t="s">
        <v>467</v>
      </c>
      <c r="F5" s="6" t="s">
        <v>468</v>
      </c>
      <c r="G5" s="6" t="s">
        <v>469</v>
      </c>
      <c r="H5" s="6" t="s">
        <v>470</v>
      </c>
      <c r="I5" s="6" t="s">
        <v>471</v>
      </c>
      <c r="J5" s="6" t="s">
        <v>472</v>
      </c>
      <c r="K5" s="6" t="s">
        <v>473</v>
      </c>
      <c r="L5" s="6" t="s">
        <v>474</v>
      </c>
      <c r="M5" s="6" t="s">
        <v>475</v>
      </c>
    </row>
    <row r="6" s="1" customFormat="1" ht="19.8" customHeight="1" spans="1:13">
      <c r="A6" s="14" t="s">
        <v>2</v>
      </c>
      <c r="B6" s="14" t="s">
        <v>4</v>
      </c>
      <c r="C6" s="15">
        <f>SUM(C7:C117)</f>
        <v>402.4</v>
      </c>
      <c r="D6" s="16"/>
      <c r="E6" s="16"/>
      <c r="F6" s="16"/>
      <c r="G6" s="16"/>
      <c r="H6" s="16"/>
      <c r="I6" s="16"/>
      <c r="J6" s="16"/>
      <c r="K6" s="16"/>
      <c r="L6" s="16"/>
      <c r="M6" s="16"/>
    </row>
    <row r="7" s="1" customFormat="1" ht="24.4" customHeight="1" spans="1:13">
      <c r="A7" s="7" t="s">
        <v>156</v>
      </c>
      <c r="B7" s="7" t="s">
        <v>476</v>
      </c>
      <c r="C7" s="8">
        <v>2</v>
      </c>
      <c r="D7" s="7" t="s">
        <v>477</v>
      </c>
      <c r="E7" s="17" t="s">
        <v>478</v>
      </c>
      <c r="F7" s="17" t="s">
        <v>479</v>
      </c>
      <c r="G7" s="7" t="s">
        <v>480</v>
      </c>
      <c r="H7" s="7" t="s">
        <v>481</v>
      </c>
      <c r="I7" s="7"/>
      <c r="J7" s="7"/>
      <c r="K7" s="7" t="s">
        <v>482</v>
      </c>
      <c r="L7" s="7" t="s">
        <v>483</v>
      </c>
      <c r="M7" s="7"/>
    </row>
    <row r="8" s="1" customFormat="1" ht="24.4" customHeight="1" spans="1:13">
      <c r="A8" s="7"/>
      <c r="B8" s="7"/>
      <c r="C8" s="8"/>
      <c r="D8" s="7"/>
      <c r="E8" s="17"/>
      <c r="F8" s="17" t="s">
        <v>484</v>
      </c>
      <c r="G8" s="7"/>
      <c r="H8" s="7"/>
      <c r="I8" s="7"/>
      <c r="J8" s="7"/>
      <c r="K8" s="7"/>
      <c r="L8" s="7"/>
      <c r="M8" s="7"/>
    </row>
    <row r="9" s="1" customFormat="1" ht="24.4" customHeight="1" spans="1:13">
      <c r="A9" s="7"/>
      <c r="B9" s="7"/>
      <c r="C9" s="8"/>
      <c r="D9" s="7"/>
      <c r="E9" s="17"/>
      <c r="F9" s="17" t="s">
        <v>485</v>
      </c>
      <c r="G9" s="7"/>
      <c r="H9" s="7"/>
      <c r="I9" s="7"/>
      <c r="J9" s="7"/>
      <c r="K9" s="7"/>
      <c r="L9" s="7"/>
      <c r="M9" s="7"/>
    </row>
    <row r="10" s="1" customFormat="1" ht="24.4" customHeight="1" spans="1:13">
      <c r="A10" s="7"/>
      <c r="B10" s="7"/>
      <c r="C10" s="8"/>
      <c r="D10" s="7"/>
      <c r="E10" s="17" t="s">
        <v>486</v>
      </c>
      <c r="F10" s="17" t="s">
        <v>487</v>
      </c>
      <c r="G10" s="7" t="s">
        <v>488</v>
      </c>
      <c r="H10" s="7" t="s">
        <v>489</v>
      </c>
      <c r="I10" s="7"/>
      <c r="J10" s="7"/>
      <c r="K10" s="7" t="s">
        <v>490</v>
      </c>
      <c r="L10" s="7" t="s">
        <v>483</v>
      </c>
      <c r="M10" s="7"/>
    </row>
    <row r="11" s="1" customFormat="1" ht="24.4" customHeight="1" spans="1:13">
      <c r="A11" s="7"/>
      <c r="B11" s="7"/>
      <c r="C11" s="8"/>
      <c r="D11" s="7"/>
      <c r="E11" s="17"/>
      <c r="F11" s="17"/>
      <c r="G11" s="7" t="s">
        <v>491</v>
      </c>
      <c r="H11" s="7" t="s">
        <v>481</v>
      </c>
      <c r="I11" s="7"/>
      <c r="J11" s="7"/>
      <c r="K11" s="7" t="s">
        <v>490</v>
      </c>
      <c r="L11" s="7" t="s">
        <v>492</v>
      </c>
      <c r="M11" s="7"/>
    </row>
    <row r="12" s="1" customFormat="1" ht="24.4" customHeight="1" spans="1:13">
      <c r="A12" s="7"/>
      <c r="B12" s="7"/>
      <c r="C12" s="8"/>
      <c r="D12" s="7"/>
      <c r="E12" s="17"/>
      <c r="F12" s="17"/>
      <c r="G12" s="7" t="s">
        <v>493</v>
      </c>
      <c r="H12" s="7" t="s">
        <v>489</v>
      </c>
      <c r="I12" s="7"/>
      <c r="J12" s="7"/>
      <c r="K12" s="7" t="s">
        <v>490</v>
      </c>
      <c r="L12" s="7" t="s">
        <v>483</v>
      </c>
      <c r="M12" s="7"/>
    </row>
    <row r="13" s="1" customFormat="1" ht="24.4" customHeight="1" spans="1:13">
      <c r="A13" s="7"/>
      <c r="B13" s="7"/>
      <c r="C13" s="8"/>
      <c r="D13" s="7"/>
      <c r="E13" s="17"/>
      <c r="F13" s="17"/>
      <c r="G13" s="7" t="s">
        <v>494</v>
      </c>
      <c r="H13" s="7" t="s">
        <v>481</v>
      </c>
      <c r="I13" s="7"/>
      <c r="J13" s="7"/>
      <c r="K13" s="7" t="s">
        <v>490</v>
      </c>
      <c r="L13" s="7" t="s">
        <v>492</v>
      </c>
      <c r="M13" s="7"/>
    </row>
    <row r="14" s="1" customFormat="1" ht="24.4" customHeight="1" spans="1:13">
      <c r="A14" s="7"/>
      <c r="B14" s="7"/>
      <c r="C14" s="8"/>
      <c r="D14" s="7"/>
      <c r="E14" s="17"/>
      <c r="F14" s="17" t="s">
        <v>495</v>
      </c>
      <c r="G14" s="7" t="s">
        <v>496</v>
      </c>
      <c r="H14" s="7" t="s">
        <v>497</v>
      </c>
      <c r="I14" s="7"/>
      <c r="J14" s="7"/>
      <c r="K14" s="7" t="s">
        <v>498</v>
      </c>
      <c r="L14" s="7" t="s">
        <v>492</v>
      </c>
      <c r="M14" s="7" t="s">
        <v>499</v>
      </c>
    </row>
    <row r="15" s="1" customFormat="1" ht="24.4" customHeight="1" spans="1:13">
      <c r="A15" s="7"/>
      <c r="B15" s="7"/>
      <c r="C15" s="8"/>
      <c r="D15" s="7"/>
      <c r="E15" s="17"/>
      <c r="F15" s="17"/>
      <c r="G15" s="7" t="s">
        <v>500</v>
      </c>
      <c r="H15" s="7" t="s">
        <v>501</v>
      </c>
      <c r="I15" s="7"/>
      <c r="J15" s="7"/>
      <c r="K15" s="7" t="s">
        <v>498</v>
      </c>
      <c r="L15" s="7" t="s">
        <v>483</v>
      </c>
      <c r="M15" s="7" t="s">
        <v>502</v>
      </c>
    </row>
    <row r="16" s="1" customFormat="1" ht="24.4" customHeight="1" spans="1:13">
      <c r="A16" s="7"/>
      <c r="B16" s="7"/>
      <c r="C16" s="8"/>
      <c r="D16" s="7"/>
      <c r="E16" s="17"/>
      <c r="F16" s="17" t="s">
        <v>503</v>
      </c>
      <c r="G16" s="7" t="s">
        <v>504</v>
      </c>
      <c r="H16" s="7" t="s">
        <v>505</v>
      </c>
      <c r="I16" s="7"/>
      <c r="J16" s="7"/>
      <c r="K16" s="7"/>
      <c r="L16" s="7" t="s">
        <v>506</v>
      </c>
      <c r="M16" s="7"/>
    </row>
    <row r="17" s="1" customFormat="1" ht="24.4" customHeight="1" spans="1:13">
      <c r="A17" s="7"/>
      <c r="B17" s="7"/>
      <c r="C17" s="8"/>
      <c r="D17" s="7"/>
      <c r="E17" s="17" t="s">
        <v>507</v>
      </c>
      <c r="F17" s="17" t="s">
        <v>508</v>
      </c>
      <c r="G17" s="7" t="s">
        <v>509</v>
      </c>
      <c r="H17" s="7" t="s">
        <v>510</v>
      </c>
      <c r="I17" s="7"/>
      <c r="J17" s="7"/>
      <c r="K17" s="7"/>
      <c r="L17" s="7" t="s">
        <v>506</v>
      </c>
      <c r="M17" s="7"/>
    </row>
    <row r="18" s="1" customFormat="1" ht="24.4" customHeight="1" spans="1:13">
      <c r="A18" s="7"/>
      <c r="B18" s="7"/>
      <c r="C18" s="8"/>
      <c r="D18" s="7"/>
      <c r="E18" s="17"/>
      <c r="F18" s="17" t="s">
        <v>511</v>
      </c>
      <c r="G18" s="7" t="s">
        <v>512</v>
      </c>
      <c r="H18" s="7" t="s">
        <v>513</v>
      </c>
      <c r="I18" s="7"/>
      <c r="J18" s="7"/>
      <c r="K18" s="7"/>
      <c r="L18" s="7" t="s">
        <v>506</v>
      </c>
      <c r="M18" s="7"/>
    </row>
    <row r="19" s="1" customFormat="1" ht="24.4" customHeight="1" spans="1:13">
      <c r="A19" s="7"/>
      <c r="B19" s="7"/>
      <c r="C19" s="8"/>
      <c r="D19" s="7"/>
      <c r="E19" s="17"/>
      <c r="F19" s="17"/>
      <c r="G19" s="7" t="s">
        <v>514</v>
      </c>
      <c r="H19" s="7" t="s">
        <v>515</v>
      </c>
      <c r="I19" s="7"/>
      <c r="J19" s="7"/>
      <c r="K19" s="7"/>
      <c r="L19" s="7" t="s">
        <v>506</v>
      </c>
      <c r="M19" s="7"/>
    </row>
    <row r="20" s="1" customFormat="1" ht="24.4" customHeight="1" spans="1:13">
      <c r="A20" s="7"/>
      <c r="B20" s="7"/>
      <c r="C20" s="8"/>
      <c r="D20" s="7"/>
      <c r="E20" s="17"/>
      <c r="F20" s="17"/>
      <c r="G20" s="7" t="s">
        <v>516</v>
      </c>
      <c r="H20" s="7" t="s">
        <v>510</v>
      </c>
      <c r="I20" s="7"/>
      <c r="J20" s="7"/>
      <c r="K20" s="7"/>
      <c r="L20" s="7" t="s">
        <v>506</v>
      </c>
      <c r="M20" s="7"/>
    </row>
    <row r="21" s="1" customFormat="1" ht="24.4" customHeight="1" spans="1:13">
      <c r="A21" s="7"/>
      <c r="B21" s="7"/>
      <c r="C21" s="8"/>
      <c r="D21" s="7"/>
      <c r="E21" s="17"/>
      <c r="F21" s="17" t="s">
        <v>517</v>
      </c>
      <c r="G21" s="7"/>
      <c r="H21" s="7"/>
      <c r="I21" s="7"/>
      <c r="J21" s="7"/>
      <c r="K21" s="7"/>
      <c r="L21" s="7"/>
      <c r="M21" s="7"/>
    </row>
    <row r="22" s="1" customFormat="1" ht="24.4" customHeight="1" spans="1:13">
      <c r="A22" s="7"/>
      <c r="B22" s="7"/>
      <c r="C22" s="8"/>
      <c r="D22" s="7"/>
      <c r="E22" s="17"/>
      <c r="F22" s="17" t="s">
        <v>518</v>
      </c>
      <c r="G22" s="7"/>
      <c r="H22" s="7"/>
      <c r="I22" s="7"/>
      <c r="J22" s="7"/>
      <c r="K22" s="7"/>
      <c r="L22" s="7"/>
      <c r="M22" s="7"/>
    </row>
    <row r="23" s="1" customFormat="1" ht="24.4" customHeight="1" spans="1:13">
      <c r="A23" s="7"/>
      <c r="B23" s="7"/>
      <c r="C23" s="8"/>
      <c r="D23" s="7"/>
      <c r="E23" s="17" t="s">
        <v>519</v>
      </c>
      <c r="F23" s="17" t="s">
        <v>520</v>
      </c>
      <c r="G23" s="7" t="s">
        <v>521</v>
      </c>
      <c r="H23" s="7" t="s">
        <v>497</v>
      </c>
      <c r="I23" s="7"/>
      <c r="J23" s="7"/>
      <c r="K23" s="7" t="s">
        <v>498</v>
      </c>
      <c r="L23" s="7" t="s">
        <v>492</v>
      </c>
      <c r="M23" s="7"/>
    </row>
    <row r="24" s="1" customFormat="1" ht="24.4" customHeight="1" spans="1:13">
      <c r="A24" s="7" t="s">
        <v>156</v>
      </c>
      <c r="B24" s="7" t="s">
        <v>522</v>
      </c>
      <c r="C24" s="8">
        <v>15</v>
      </c>
      <c r="D24" s="7" t="s">
        <v>523</v>
      </c>
      <c r="E24" s="17" t="s">
        <v>478</v>
      </c>
      <c r="F24" s="17" t="s">
        <v>479</v>
      </c>
      <c r="G24" s="7" t="s">
        <v>523</v>
      </c>
      <c r="H24" s="7" t="s">
        <v>524</v>
      </c>
      <c r="I24" s="7"/>
      <c r="J24" s="7"/>
      <c r="K24" s="7" t="s">
        <v>482</v>
      </c>
      <c r="L24" s="7" t="s">
        <v>483</v>
      </c>
      <c r="M24" s="7"/>
    </row>
    <row r="25" s="1" customFormat="1" ht="24.4" customHeight="1" spans="1:13">
      <c r="A25" s="7"/>
      <c r="B25" s="7"/>
      <c r="C25" s="8"/>
      <c r="D25" s="7"/>
      <c r="E25" s="17"/>
      <c r="F25" s="17" t="s">
        <v>484</v>
      </c>
      <c r="G25" s="7"/>
      <c r="H25" s="7"/>
      <c r="I25" s="7"/>
      <c r="J25" s="7"/>
      <c r="K25" s="7"/>
      <c r="L25" s="7"/>
      <c r="M25" s="7"/>
    </row>
    <row r="26" s="1" customFormat="1" ht="24.4" customHeight="1" spans="1:13">
      <c r="A26" s="7"/>
      <c r="B26" s="7"/>
      <c r="C26" s="8"/>
      <c r="D26" s="7"/>
      <c r="E26" s="17"/>
      <c r="F26" s="17" t="s">
        <v>485</v>
      </c>
      <c r="G26" s="7"/>
      <c r="H26" s="7"/>
      <c r="I26" s="7"/>
      <c r="J26" s="7"/>
      <c r="K26" s="7"/>
      <c r="L26" s="7"/>
      <c r="M26" s="7"/>
    </row>
    <row r="27" s="1" customFormat="1" ht="24.4" customHeight="1" spans="1:13">
      <c r="A27" s="7"/>
      <c r="B27" s="7"/>
      <c r="C27" s="8"/>
      <c r="D27" s="7"/>
      <c r="E27" s="17" t="s">
        <v>486</v>
      </c>
      <c r="F27" s="17" t="s">
        <v>487</v>
      </c>
      <c r="G27" s="7" t="s">
        <v>525</v>
      </c>
      <c r="H27" s="7" t="s">
        <v>526</v>
      </c>
      <c r="I27" s="7"/>
      <c r="J27" s="7"/>
      <c r="K27" s="7" t="s">
        <v>490</v>
      </c>
      <c r="L27" s="7" t="s">
        <v>492</v>
      </c>
      <c r="M27" s="7"/>
    </row>
    <row r="28" s="1" customFormat="1" ht="24.4" customHeight="1" spans="1:13">
      <c r="A28" s="7"/>
      <c r="B28" s="7"/>
      <c r="C28" s="8"/>
      <c r="D28" s="7"/>
      <c r="E28" s="17"/>
      <c r="F28" s="17" t="s">
        <v>495</v>
      </c>
      <c r="G28" s="7" t="s">
        <v>527</v>
      </c>
      <c r="H28" s="7" t="s">
        <v>497</v>
      </c>
      <c r="I28" s="7"/>
      <c r="J28" s="7"/>
      <c r="K28" s="7" t="s">
        <v>498</v>
      </c>
      <c r="L28" s="7" t="s">
        <v>492</v>
      </c>
      <c r="M28" s="7"/>
    </row>
    <row r="29" s="1" customFormat="1" ht="24.4" customHeight="1" spans="1:13">
      <c r="A29" s="7"/>
      <c r="B29" s="7"/>
      <c r="C29" s="8"/>
      <c r="D29" s="7"/>
      <c r="E29" s="17"/>
      <c r="F29" s="17" t="s">
        <v>503</v>
      </c>
      <c r="G29" s="7" t="s">
        <v>504</v>
      </c>
      <c r="H29" s="7" t="s">
        <v>505</v>
      </c>
      <c r="I29" s="7"/>
      <c r="J29" s="7"/>
      <c r="K29" s="7"/>
      <c r="L29" s="7" t="s">
        <v>506</v>
      </c>
      <c r="M29" s="7"/>
    </row>
    <row r="30" s="1" customFormat="1" ht="24.4" customHeight="1" spans="1:13">
      <c r="A30" s="7"/>
      <c r="B30" s="7"/>
      <c r="C30" s="8"/>
      <c r="D30" s="7"/>
      <c r="E30" s="17" t="s">
        <v>507</v>
      </c>
      <c r="F30" s="17" t="s">
        <v>508</v>
      </c>
      <c r="G30" s="7"/>
      <c r="H30" s="7"/>
      <c r="I30" s="7"/>
      <c r="J30" s="7"/>
      <c r="K30" s="7"/>
      <c r="L30" s="7"/>
      <c r="M30" s="7"/>
    </row>
    <row r="31" s="1" customFormat="1" ht="24.4" customHeight="1" spans="1:13">
      <c r="A31" s="7"/>
      <c r="B31" s="7"/>
      <c r="C31" s="8"/>
      <c r="D31" s="7"/>
      <c r="E31" s="17"/>
      <c r="F31" s="17" t="s">
        <v>511</v>
      </c>
      <c r="G31" s="7" t="s">
        <v>528</v>
      </c>
      <c r="H31" s="7" t="s">
        <v>529</v>
      </c>
      <c r="I31" s="7"/>
      <c r="J31" s="7"/>
      <c r="K31" s="7"/>
      <c r="L31" s="7" t="s">
        <v>506</v>
      </c>
      <c r="M31" s="7"/>
    </row>
    <row r="32" s="1" customFormat="1" ht="24.4" customHeight="1" spans="1:13">
      <c r="A32" s="7"/>
      <c r="B32" s="7"/>
      <c r="C32" s="8"/>
      <c r="D32" s="7"/>
      <c r="E32" s="17"/>
      <c r="F32" s="17" t="s">
        <v>517</v>
      </c>
      <c r="G32" s="7"/>
      <c r="H32" s="7"/>
      <c r="I32" s="7"/>
      <c r="J32" s="7"/>
      <c r="K32" s="7"/>
      <c r="L32" s="7"/>
      <c r="M32" s="7"/>
    </row>
    <row r="33" s="1" customFormat="1" ht="24.4" customHeight="1" spans="1:13">
      <c r="A33" s="7"/>
      <c r="B33" s="7"/>
      <c r="C33" s="8"/>
      <c r="D33" s="7"/>
      <c r="E33" s="17"/>
      <c r="F33" s="17" t="s">
        <v>518</v>
      </c>
      <c r="G33" s="7"/>
      <c r="H33" s="7"/>
      <c r="I33" s="7"/>
      <c r="J33" s="7"/>
      <c r="K33" s="7"/>
      <c r="L33" s="7"/>
      <c r="M33" s="7"/>
    </row>
    <row r="34" s="1" customFormat="1" ht="24.4" customHeight="1" spans="1:13">
      <c r="A34" s="7"/>
      <c r="B34" s="7"/>
      <c r="C34" s="8"/>
      <c r="D34" s="7"/>
      <c r="E34" s="17" t="s">
        <v>519</v>
      </c>
      <c r="F34" s="17" t="s">
        <v>520</v>
      </c>
      <c r="G34" s="7" t="s">
        <v>530</v>
      </c>
      <c r="H34" s="7" t="s">
        <v>497</v>
      </c>
      <c r="I34" s="7"/>
      <c r="J34" s="7"/>
      <c r="K34" s="7" t="s">
        <v>498</v>
      </c>
      <c r="L34" s="7" t="s">
        <v>492</v>
      </c>
      <c r="M34" s="7"/>
    </row>
    <row r="35" s="1" customFormat="1" ht="24.4" customHeight="1" spans="1:13">
      <c r="A35" s="7" t="s">
        <v>156</v>
      </c>
      <c r="B35" s="7" t="s">
        <v>531</v>
      </c>
      <c r="C35" s="8">
        <v>200</v>
      </c>
      <c r="D35" s="7" t="s">
        <v>532</v>
      </c>
      <c r="E35" s="17" t="s">
        <v>478</v>
      </c>
      <c r="F35" s="17" t="s">
        <v>479</v>
      </c>
      <c r="G35" s="7" t="s">
        <v>533</v>
      </c>
      <c r="H35" s="7" t="s">
        <v>534</v>
      </c>
      <c r="I35" s="7"/>
      <c r="J35" s="7"/>
      <c r="K35" s="7" t="s">
        <v>482</v>
      </c>
      <c r="L35" s="7" t="s">
        <v>483</v>
      </c>
      <c r="M35" s="7" t="s">
        <v>535</v>
      </c>
    </row>
    <row r="36" s="1" customFormat="1" ht="24.4" customHeight="1" spans="1:13">
      <c r="A36" s="7"/>
      <c r="B36" s="7"/>
      <c r="C36" s="8"/>
      <c r="D36" s="7"/>
      <c r="E36" s="17"/>
      <c r="F36" s="17" t="s">
        <v>484</v>
      </c>
      <c r="G36" s="7"/>
      <c r="H36" s="7"/>
      <c r="I36" s="7"/>
      <c r="J36" s="7"/>
      <c r="K36" s="7"/>
      <c r="L36" s="7"/>
      <c r="M36" s="7"/>
    </row>
    <row r="37" s="1" customFormat="1" ht="24.4" customHeight="1" spans="1:13">
      <c r="A37" s="7"/>
      <c r="B37" s="7"/>
      <c r="C37" s="8"/>
      <c r="D37" s="7"/>
      <c r="E37" s="17"/>
      <c r="F37" s="17" t="s">
        <v>485</v>
      </c>
      <c r="G37" s="7"/>
      <c r="H37" s="7"/>
      <c r="I37" s="7"/>
      <c r="J37" s="7"/>
      <c r="K37" s="7"/>
      <c r="L37" s="7"/>
      <c r="M37" s="7"/>
    </row>
    <row r="38" s="1" customFormat="1" ht="24.4" customHeight="1" spans="1:13">
      <c r="A38" s="7"/>
      <c r="B38" s="7"/>
      <c r="C38" s="8"/>
      <c r="D38" s="7"/>
      <c r="E38" s="17" t="s">
        <v>486</v>
      </c>
      <c r="F38" s="17" t="s">
        <v>487</v>
      </c>
      <c r="G38" s="7" t="s">
        <v>532</v>
      </c>
      <c r="H38" s="7" t="s">
        <v>534</v>
      </c>
      <c r="I38" s="7"/>
      <c r="J38" s="7"/>
      <c r="K38" s="7" t="s">
        <v>482</v>
      </c>
      <c r="L38" s="7" t="s">
        <v>483</v>
      </c>
      <c r="M38" s="7"/>
    </row>
    <row r="39" s="1" customFormat="1" ht="24.4" customHeight="1" spans="1:13">
      <c r="A39" s="7"/>
      <c r="B39" s="7"/>
      <c r="C39" s="8"/>
      <c r="D39" s="7"/>
      <c r="E39" s="17"/>
      <c r="F39" s="17" t="s">
        <v>495</v>
      </c>
      <c r="G39" s="7" t="s">
        <v>536</v>
      </c>
      <c r="H39" s="7" t="s">
        <v>497</v>
      </c>
      <c r="I39" s="7"/>
      <c r="J39" s="7"/>
      <c r="K39" s="7" t="s">
        <v>498</v>
      </c>
      <c r="L39" s="7" t="s">
        <v>492</v>
      </c>
      <c r="M39" s="7"/>
    </row>
    <row r="40" s="1" customFormat="1" ht="24.4" customHeight="1" spans="1:13">
      <c r="A40" s="7"/>
      <c r="B40" s="7"/>
      <c r="C40" s="8"/>
      <c r="D40" s="7"/>
      <c r="E40" s="17"/>
      <c r="F40" s="17" t="s">
        <v>503</v>
      </c>
      <c r="G40" s="7" t="s">
        <v>504</v>
      </c>
      <c r="H40" s="7" t="s">
        <v>537</v>
      </c>
      <c r="I40" s="7"/>
      <c r="J40" s="7"/>
      <c r="K40" s="7"/>
      <c r="L40" s="7" t="s">
        <v>506</v>
      </c>
      <c r="M40" s="7"/>
    </row>
    <row r="41" s="1" customFormat="1" ht="24.4" customHeight="1" spans="1:13">
      <c r="A41" s="7"/>
      <c r="B41" s="7"/>
      <c r="C41" s="8"/>
      <c r="D41" s="7"/>
      <c r="E41" s="17" t="s">
        <v>507</v>
      </c>
      <c r="F41" s="17" t="s">
        <v>508</v>
      </c>
      <c r="G41" s="7" t="s">
        <v>538</v>
      </c>
      <c r="H41" s="7" t="s">
        <v>539</v>
      </c>
      <c r="I41" s="7"/>
      <c r="J41" s="7"/>
      <c r="K41" s="7"/>
      <c r="L41" s="7" t="s">
        <v>506</v>
      </c>
      <c r="M41" s="7"/>
    </row>
    <row r="42" s="1" customFormat="1" ht="24.4" customHeight="1" spans="1:13">
      <c r="A42" s="7"/>
      <c r="B42" s="7"/>
      <c r="C42" s="8"/>
      <c r="D42" s="7"/>
      <c r="E42" s="17"/>
      <c r="F42" s="17" t="s">
        <v>511</v>
      </c>
      <c r="G42" s="7" t="s">
        <v>540</v>
      </c>
      <c r="H42" s="7" t="s">
        <v>541</v>
      </c>
      <c r="I42" s="7"/>
      <c r="J42" s="7"/>
      <c r="K42" s="7"/>
      <c r="L42" s="7" t="s">
        <v>506</v>
      </c>
      <c r="M42" s="7"/>
    </row>
    <row r="43" s="1" customFormat="1" ht="24.4" customHeight="1" spans="1:13">
      <c r="A43" s="7"/>
      <c r="B43" s="7"/>
      <c r="C43" s="8"/>
      <c r="D43" s="7"/>
      <c r="E43" s="17"/>
      <c r="F43" s="17" t="s">
        <v>517</v>
      </c>
      <c r="G43" s="7"/>
      <c r="H43" s="7"/>
      <c r="I43" s="7"/>
      <c r="J43" s="7"/>
      <c r="K43" s="7"/>
      <c r="L43" s="7"/>
      <c r="M43" s="7"/>
    </row>
    <row r="44" s="1" customFormat="1" ht="24.4" customHeight="1" spans="1:13">
      <c r="A44" s="7"/>
      <c r="B44" s="7"/>
      <c r="C44" s="8"/>
      <c r="D44" s="7"/>
      <c r="E44" s="17"/>
      <c r="F44" s="17" t="s">
        <v>518</v>
      </c>
      <c r="G44" s="7" t="s">
        <v>542</v>
      </c>
      <c r="H44" s="7" t="s">
        <v>510</v>
      </c>
      <c r="I44" s="7"/>
      <c r="J44" s="7"/>
      <c r="K44" s="7"/>
      <c r="L44" s="7" t="s">
        <v>506</v>
      </c>
      <c r="M44" s="7"/>
    </row>
    <row r="45" s="1" customFormat="1" ht="24.4" customHeight="1" spans="1:13">
      <c r="A45" s="7"/>
      <c r="B45" s="7"/>
      <c r="C45" s="8"/>
      <c r="D45" s="7"/>
      <c r="E45" s="17" t="s">
        <v>519</v>
      </c>
      <c r="F45" s="17" t="s">
        <v>520</v>
      </c>
      <c r="G45" s="7" t="s">
        <v>530</v>
      </c>
      <c r="H45" s="7" t="s">
        <v>497</v>
      </c>
      <c r="I45" s="7"/>
      <c r="J45" s="7"/>
      <c r="K45" s="7" t="s">
        <v>498</v>
      </c>
      <c r="L45" s="7" t="s">
        <v>492</v>
      </c>
      <c r="M45" s="7"/>
    </row>
    <row r="46" s="1" customFormat="1" ht="24.4" customHeight="1" spans="1:13">
      <c r="A46" s="7" t="s">
        <v>156</v>
      </c>
      <c r="B46" s="7" t="s">
        <v>543</v>
      </c>
      <c r="C46" s="8">
        <v>25</v>
      </c>
      <c r="D46" s="7" t="s">
        <v>544</v>
      </c>
      <c r="E46" s="17" t="s">
        <v>478</v>
      </c>
      <c r="F46" s="17" t="s">
        <v>479</v>
      </c>
      <c r="G46" s="7" t="s">
        <v>544</v>
      </c>
      <c r="H46" s="7" t="s">
        <v>545</v>
      </c>
      <c r="I46" s="7"/>
      <c r="J46" s="7"/>
      <c r="K46" s="7" t="s">
        <v>482</v>
      </c>
      <c r="L46" s="7" t="s">
        <v>483</v>
      </c>
      <c r="M46" s="7"/>
    </row>
    <row r="47" s="1" customFormat="1" ht="24.4" customHeight="1" spans="1:13">
      <c r="A47" s="7"/>
      <c r="B47" s="7"/>
      <c r="C47" s="8"/>
      <c r="D47" s="7"/>
      <c r="E47" s="17"/>
      <c r="F47" s="17" t="s">
        <v>484</v>
      </c>
      <c r="G47" s="7"/>
      <c r="H47" s="7"/>
      <c r="I47" s="7"/>
      <c r="J47" s="7"/>
      <c r="K47" s="7"/>
      <c r="L47" s="7"/>
      <c r="M47" s="7"/>
    </row>
    <row r="48" s="1" customFormat="1" ht="24.4" customHeight="1" spans="1:13">
      <c r="A48" s="7"/>
      <c r="B48" s="7"/>
      <c r="C48" s="8"/>
      <c r="D48" s="7"/>
      <c r="E48" s="17"/>
      <c r="F48" s="17" t="s">
        <v>485</v>
      </c>
      <c r="G48" s="7"/>
      <c r="H48" s="7"/>
      <c r="I48" s="7"/>
      <c r="J48" s="7"/>
      <c r="K48" s="7"/>
      <c r="L48" s="7"/>
      <c r="M48" s="7"/>
    </row>
    <row r="49" s="1" customFormat="1" ht="24.4" customHeight="1" spans="1:13">
      <c r="A49" s="7"/>
      <c r="B49" s="7"/>
      <c r="C49" s="8"/>
      <c r="D49" s="7"/>
      <c r="E49" s="17" t="s">
        <v>486</v>
      </c>
      <c r="F49" s="17" t="s">
        <v>487</v>
      </c>
      <c r="G49" s="7" t="s">
        <v>546</v>
      </c>
      <c r="H49" s="7" t="s">
        <v>501</v>
      </c>
      <c r="I49" s="7"/>
      <c r="J49" s="7"/>
      <c r="K49" s="7" t="s">
        <v>490</v>
      </c>
      <c r="L49" s="7" t="s">
        <v>492</v>
      </c>
      <c r="M49" s="7"/>
    </row>
    <row r="50" s="1" customFormat="1" ht="24.4" customHeight="1" spans="1:13">
      <c r="A50" s="7"/>
      <c r="B50" s="7"/>
      <c r="C50" s="8"/>
      <c r="D50" s="7"/>
      <c r="E50" s="17"/>
      <c r="F50" s="17"/>
      <c r="G50" s="7" t="s">
        <v>547</v>
      </c>
      <c r="H50" s="7" t="s">
        <v>548</v>
      </c>
      <c r="I50" s="7"/>
      <c r="J50" s="7"/>
      <c r="K50" s="7" t="s">
        <v>490</v>
      </c>
      <c r="L50" s="7" t="s">
        <v>492</v>
      </c>
      <c r="M50" s="7"/>
    </row>
    <row r="51" s="1" customFormat="1" ht="24.4" customHeight="1" spans="1:13">
      <c r="A51" s="7"/>
      <c r="B51" s="7"/>
      <c r="C51" s="8"/>
      <c r="D51" s="7"/>
      <c r="E51" s="17"/>
      <c r="F51" s="17" t="s">
        <v>495</v>
      </c>
      <c r="G51" s="7" t="s">
        <v>549</v>
      </c>
      <c r="H51" s="7" t="s">
        <v>501</v>
      </c>
      <c r="I51" s="7"/>
      <c r="J51" s="7"/>
      <c r="K51" s="7" t="s">
        <v>498</v>
      </c>
      <c r="L51" s="7" t="s">
        <v>483</v>
      </c>
      <c r="M51" s="7"/>
    </row>
    <row r="52" s="1" customFormat="1" ht="24.4" customHeight="1" spans="1:13">
      <c r="A52" s="7"/>
      <c r="B52" s="7"/>
      <c r="C52" s="8"/>
      <c r="D52" s="7"/>
      <c r="E52" s="17"/>
      <c r="F52" s="17"/>
      <c r="G52" s="7" t="s">
        <v>550</v>
      </c>
      <c r="H52" s="7" t="s">
        <v>501</v>
      </c>
      <c r="I52" s="7"/>
      <c r="J52" s="7"/>
      <c r="K52" s="7" t="s">
        <v>498</v>
      </c>
      <c r="L52" s="7" t="s">
        <v>483</v>
      </c>
      <c r="M52" s="7"/>
    </row>
    <row r="53" s="1" customFormat="1" ht="24.4" customHeight="1" spans="1:13">
      <c r="A53" s="7"/>
      <c r="B53" s="7"/>
      <c r="C53" s="8"/>
      <c r="D53" s="7"/>
      <c r="E53" s="17"/>
      <c r="F53" s="17"/>
      <c r="G53" s="7" t="s">
        <v>551</v>
      </c>
      <c r="H53" s="7" t="s">
        <v>497</v>
      </c>
      <c r="I53" s="7"/>
      <c r="J53" s="7"/>
      <c r="K53" s="7" t="s">
        <v>498</v>
      </c>
      <c r="L53" s="7" t="s">
        <v>492</v>
      </c>
      <c r="M53" s="7"/>
    </row>
    <row r="54" s="1" customFormat="1" ht="24.4" customHeight="1" spans="1:13">
      <c r="A54" s="7"/>
      <c r="B54" s="7"/>
      <c r="C54" s="8"/>
      <c r="D54" s="7"/>
      <c r="E54" s="17"/>
      <c r="F54" s="17" t="s">
        <v>503</v>
      </c>
      <c r="G54" s="7" t="s">
        <v>504</v>
      </c>
      <c r="H54" s="7" t="s">
        <v>505</v>
      </c>
      <c r="I54" s="7"/>
      <c r="J54" s="7"/>
      <c r="K54" s="7"/>
      <c r="L54" s="7" t="s">
        <v>506</v>
      </c>
      <c r="M54" s="7"/>
    </row>
    <row r="55" s="1" customFormat="1" ht="24.4" customHeight="1" spans="1:13">
      <c r="A55" s="7"/>
      <c r="B55" s="7"/>
      <c r="C55" s="8"/>
      <c r="D55" s="7"/>
      <c r="E55" s="17" t="s">
        <v>507</v>
      </c>
      <c r="F55" s="17" t="s">
        <v>508</v>
      </c>
      <c r="G55" s="7"/>
      <c r="H55" s="7"/>
      <c r="I55" s="7"/>
      <c r="J55" s="7"/>
      <c r="K55" s="7"/>
      <c r="L55" s="7"/>
      <c r="M55" s="7"/>
    </row>
    <row r="56" s="1" customFormat="1" ht="24.4" customHeight="1" spans="1:13">
      <c r="A56" s="7"/>
      <c r="B56" s="7"/>
      <c r="C56" s="8"/>
      <c r="D56" s="7"/>
      <c r="E56" s="17"/>
      <c r="F56" s="17" t="s">
        <v>511</v>
      </c>
      <c r="G56" s="7" t="s">
        <v>552</v>
      </c>
      <c r="H56" s="7" t="s">
        <v>553</v>
      </c>
      <c r="I56" s="7"/>
      <c r="J56" s="7"/>
      <c r="K56" s="7"/>
      <c r="L56" s="7" t="s">
        <v>506</v>
      </c>
      <c r="M56" s="7"/>
    </row>
    <row r="57" s="1" customFormat="1" ht="24.4" customHeight="1" spans="1:13">
      <c r="A57" s="7"/>
      <c r="B57" s="7"/>
      <c r="C57" s="8"/>
      <c r="D57" s="7"/>
      <c r="E57" s="17"/>
      <c r="F57" s="17"/>
      <c r="G57" s="7" t="s">
        <v>554</v>
      </c>
      <c r="H57" s="7" t="s">
        <v>513</v>
      </c>
      <c r="I57" s="7"/>
      <c r="J57" s="7"/>
      <c r="K57" s="7"/>
      <c r="L57" s="7" t="s">
        <v>506</v>
      </c>
      <c r="M57" s="7"/>
    </row>
    <row r="58" s="1" customFormat="1" ht="24.4" customHeight="1" spans="1:13">
      <c r="A58" s="7"/>
      <c r="B58" s="7"/>
      <c r="C58" s="8"/>
      <c r="D58" s="7"/>
      <c r="E58" s="17"/>
      <c r="F58" s="17"/>
      <c r="G58" s="7" t="s">
        <v>555</v>
      </c>
      <c r="H58" s="7" t="s">
        <v>556</v>
      </c>
      <c r="I58" s="7"/>
      <c r="J58" s="7"/>
      <c r="K58" s="7"/>
      <c r="L58" s="7" t="s">
        <v>506</v>
      </c>
      <c r="M58" s="7"/>
    </row>
    <row r="59" s="1" customFormat="1" ht="24.4" customHeight="1" spans="1:13">
      <c r="A59" s="7"/>
      <c r="B59" s="7"/>
      <c r="C59" s="8"/>
      <c r="D59" s="7"/>
      <c r="E59" s="17"/>
      <c r="F59" s="17" t="s">
        <v>517</v>
      </c>
      <c r="G59" s="7"/>
      <c r="H59" s="7"/>
      <c r="I59" s="7"/>
      <c r="J59" s="7"/>
      <c r="K59" s="7"/>
      <c r="L59" s="7"/>
      <c r="M59" s="7"/>
    </row>
    <row r="60" s="1" customFormat="1" ht="24.4" customHeight="1" spans="1:13">
      <c r="A60" s="7"/>
      <c r="B60" s="7"/>
      <c r="C60" s="8"/>
      <c r="D60" s="7"/>
      <c r="E60" s="17"/>
      <c r="F60" s="17" t="s">
        <v>518</v>
      </c>
      <c r="G60" s="7"/>
      <c r="H60" s="7"/>
      <c r="I60" s="7"/>
      <c r="J60" s="7"/>
      <c r="K60" s="7"/>
      <c r="L60" s="7"/>
      <c r="M60" s="7"/>
    </row>
    <row r="61" s="1" customFormat="1" ht="24.4" customHeight="1" spans="1:13">
      <c r="A61" s="7"/>
      <c r="B61" s="7"/>
      <c r="C61" s="8"/>
      <c r="D61" s="7"/>
      <c r="E61" s="17" t="s">
        <v>519</v>
      </c>
      <c r="F61" s="17" t="s">
        <v>520</v>
      </c>
      <c r="G61" s="7" t="s">
        <v>530</v>
      </c>
      <c r="H61" s="7" t="s">
        <v>497</v>
      </c>
      <c r="I61" s="7"/>
      <c r="J61" s="7"/>
      <c r="K61" s="7" t="s">
        <v>498</v>
      </c>
      <c r="L61" s="7" t="s">
        <v>492</v>
      </c>
      <c r="M61" s="7"/>
    </row>
    <row r="62" s="1" customFormat="1" ht="24.4" customHeight="1" spans="1:13">
      <c r="A62" s="7" t="s">
        <v>156</v>
      </c>
      <c r="B62" s="7" t="s">
        <v>557</v>
      </c>
      <c r="C62" s="8">
        <v>66.6</v>
      </c>
      <c r="D62" s="7" t="s">
        <v>558</v>
      </c>
      <c r="E62" s="17" t="s">
        <v>478</v>
      </c>
      <c r="F62" s="17" t="s">
        <v>479</v>
      </c>
      <c r="G62" s="7" t="s">
        <v>559</v>
      </c>
      <c r="H62" s="7" t="s">
        <v>560</v>
      </c>
      <c r="I62" s="7"/>
      <c r="J62" s="7"/>
      <c r="K62" s="7" t="s">
        <v>482</v>
      </c>
      <c r="L62" s="7" t="s">
        <v>483</v>
      </c>
      <c r="M62" s="7"/>
    </row>
    <row r="63" s="1" customFormat="1" ht="24.4" customHeight="1" spans="1:13">
      <c r="A63" s="7"/>
      <c r="B63" s="7"/>
      <c r="C63" s="8"/>
      <c r="D63" s="7"/>
      <c r="E63" s="17"/>
      <c r="F63" s="17" t="s">
        <v>484</v>
      </c>
      <c r="G63" s="7"/>
      <c r="H63" s="7"/>
      <c r="I63" s="7"/>
      <c r="J63" s="7"/>
      <c r="K63" s="7"/>
      <c r="L63" s="7"/>
      <c r="M63" s="7"/>
    </row>
    <row r="64" s="1" customFormat="1" ht="24.4" customHeight="1" spans="1:13">
      <c r="A64" s="7"/>
      <c r="B64" s="7"/>
      <c r="C64" s="8"/>
      <c r="D64" s="7"/>
      <c r="E64" s="17"/>
      <c r="F64" s="17" t="s">
        <v>485</v>
      </c>
      <c r="G64" s="7"/>
      <c r="H64" s="7"/>
      <c r="I64" s="7"/>
      <c r="J64" s="7"/>
      <c r="K64" s="7"/>
      <c r="L64" s="7"/>
      <c r="M64" s="7"/>
    </row>
    <row r="65" s="1" customFormat="1" ht="24.4" customHeight="1" spans="1:13">
      <c r="A65" s="7"/>
      <c r="B65" s="7"/>
      <c r="C65" s="8"/>
      <c r="D65" s="7"/>
      <c r="E65" s="17" t="s">
        <v>486</v>
      </c>
      <c r="F65" s="17" t="s">
        <v>487</v>
      </c>
      <c r="G65" s="7" t="s">
        <v>561</v>
      </c>
      <c r="H65" s="7" t="s">
        <v>562</v>
      </c>
      <c r="I65" s="7"/>
      <c r="J65" s="7"/>
      <c r="K65" s="7" t="s">
        <v>563</v>
      </c>
      <c r="L65" s="7" t="s">
        <v>483</v>
      </c>
      <c r="M65" s="7"/>
    </row>
    <row r="66" s="1" customFormat="1" ht="24.4" customHeight="1" spans="1:13">
      <c r="A66" s="7"/>
      <c r="B66" s="7"/>
      <c r="C66" s="8"/>
      <c r="D66" s="7"/>
      <c r="E66" s="17"/>
      <c r="F66" s="17" t="s">
        <v>495</v>
      </c>
      <c r="G66" s="7" t="s">
        <v>564</v>
      </c>
      <c r="H66" s="7" t="s">
        <v>501</v>
      </c>
      <c r="I66" s="7"/>
      <c r="J66" s="7"/>
      <c r="K66" s="7" t="s">
        <v>498</v>
      </c>
      <c r="L66" s="7" t="s">
        <v>483</v>
      </c>
      <c r="M66" s="7"/>
    </row>
    <row r="67" s="1" customFormat="1" ht="24.4" customHeight="1" spans="1:13">
      <c r="A67" s="7"/>
      <c r="B67" s="7"/>
      <c r="C67" s="8"/>
      <c r="D67" s="7"/>
      <c r="E67" s="17"/>
      <c r="F67" s="17" t="s">
        <v>503</v>
      </c>
      <c r="G67" s="7" t="s">
        <v>504</v>
      </c>
      <c r="H67" s="7" t="s">
        <v>505</v>
      </c>
      <c r="I67" s="7"/>
      <c r="J67" s="7"/>
      <c r="K67" s="7"/>
      <c r="L67" s="7" t="s">
        <v>506</v>
      </c>
      <c r="M67" s="7"/>
    </row>
    <row r="68" s="1" customFormat="1" ht="24.4" customHeight="1" spans="1:13">
      <c r="A68" s="7"/>
      <c r="B68" s="7"/>
      <c r="C68" s="8"/>
      <c r="D68" s="7"/>
      <c r="E68" s="17" t="s">
        <v>507</v>
      </c>
      <c r="F68" s="17" t="s">
        <v>508</v>
      </c>
      <c r="G68" s="7"/>
      <c r="H68" s="7"/>
      <c r="I68" s="7"/>
      <c r="J68" s="7"/>
      <c r="K68" s="7"/>
      <c r="L68" s="7"/>
      <c r="M68" s="7"/>
    </row>
    <row r="69" s="1" customFormat="1" ht="24.4" customHeight="1" spans="1:13">
      <c r="A69" s="7"/>
      <c r="B69" s="7"/>
      <c r="C69" s="8"/>
      <c r="D69" s="7"/>
      <c r="E69" s="17"/>
      <c r="F69" s="17" t="s">
        <v>511</v>
      </c>
      <c r="G69" s="7" t="s">
        <v>565</v>
      </c>
      <c r="H69" s="7" t="s">
        <v>566</v>
      </c>
      <c r="I69" s="7"/>
      <c r="J69" s="7"/>
      <c r="K69" s="7"/>
      <c r="L69" s="7" t="s">
        <v>506</v>
      </c>
      <c r="M69" s="7"/>
    </row>
    <row r="70" s="1" customFormat="1" ht="24.4" customHeight="1" spans="1:13">
      <c r="A70" s="7"/>
      <c r="B70" s="7"/>
      <c r="C70" s="8"/>
      <c r="D70" s="7"/>
      <c r="E70" s="17"/>
      <c r="F70" s="17" t="s">
        <v>517</v>
      </c>
      <c r="G70" s="7"/>
      <c r="H70" s="7"/>
      <c r="I70" s="7"/>
      <c r="J70" s="7"/>
      <c r="K70" s="7"/>
      <c r="L70" s="7"/>
      <c r="M70" s="7"/>
    </row>
    <row r="71" s="1" customFormat="1" ht="24.4" customHeight="1" spans="1:13">
      <c r="A71" s="7"/>
      <c r="B71" s="7"/>
      <c r="C71" s="8"/>
      <c r="D71" s="7"/>
      <c r="E71" s="17"/>
      <c r="F71" s="17" t="s">
        <v>518</v>
      </c>
      <c r="G71" s="7"/>
      <c r="H71" s="7"/>
      <c r="I71" s="7"/>
      <c r="J71" s="7"/>
      <c r="K71" s="7"/>
      <c r="L71" s="7"/>
      <c r="M71" s="7"/>
    </row>
    <row r="72" s="1" customFormat="1" ht="24.4" customHeight="1" spans="1:13">
      <c r="A72" s="7"/>
      <c r="B72" s="7"/>
      <c r="C72" s="8"/>
      <c r="D72" s="7"/>
      <c r="E72" s="17" t="s">
        <v>519</v>
      </c>
      <c r="F72" s="17" t="s">
        <v>520</v>
      </c>
      <c r="G72" s="7" t="s">
        <v>530</v>
      </c>
      <c r="H72" s="7" t="s">
        <v>497</v>
      </c>
      <c r="I72" s="7"/>
      <c r="J72" s="7"/>
      <c r="K72" s="7" t="s">
        <v>498</v>
      </c>
      <c r="L72" s="7" t="s">
        <v>492</v>
      </c>
      <c r="M72" s="7"/>
    </row>
    <row r="73" s="1" customFormat="1" ht="29.3" customHeight="1" spans="1:13">
      <c r="A73" s="7" t="s">
        <v>156</v>
      </c>
      <c r="B73" s="7" t="s">
        <v>567</v>
      </c>
      <c r="C73" s="8">
        <v>10</v>
      </c>
      <c r="D73" s="7" t="s">
        <v>568</v>
      </c>
      <c r="E73" s="17" t="s">
        <v>478</v>
      </c>
      <c r="F73" s="17" t="s">
        <v>479</v>
      </c>
      <c r="G73" s="7" t="s">
        <v>568</v>
      </c>
      <c r="H73" s="7" t="s">
        <v>569</v>
      </c>
      <c r="I73" s="7"/>
      <c r="J73" s="7"/>
      <c r="K73" s="7" t="s">
        <v>482</v>
      </c>
      <c r="L73" s="7" t="s">
        <v>483</v>
      </c>
      <c r="M73" s="7"/>
    </row>
    <row r="74" s="1" customFormat="1" ht="24.4" customHeight="1" spans="1:13">
      <c r="A74" s="7"/>
      <c r="B74" s="7"/>
      <c r="C74" s="8"/>
      <c r="D74" s="7"/>
      <c r="E74" s="17"/>
      <c r="F74" s="17" t="s">
        <v>484</v>
      </c>
      <c r="G74" s="7"/>
      <c r="H74" s="7"/>
      <c r="I74" s="7"/>
      <c r="J74" s="7"/>
      <c r="K74" s="7"/>
      <c r="L74" s="7"/>
      <c r="M74" s="7"/>
    </row>
    <row r="75" s="1" customFormat="1" ht="24.4" customHeight="1" spans="1:13">
      <c r="A75" s="7"/>
      <c r="B75" s="7"/>
      <c r="C75" s="8"/>
      <c r="D75" s="7"/>
      <c r="E75" s="17"/>
      <c r="F75" s="17" t="s">
        <v>485</v>
      </c>
      <c r="G75" s="7"/>
      <c r="H75" s="7"/>
      <c r="I75" s="7"/>
      <c r="J75" s="7"/>
      <c r="K75" s="7"/>
      <c r="L75" s="7"/>
      <c r="M75" s="7"/>
    </row>
    <row r="76" s="1" customFormat="1" ht="24.4" customHeight="1" spans="1:13">
      <c r="A76" s="7"/>
      <c r="B76" s="7"/>
      <c r="C76" s="8"/>
      <c r="D76" s="7"/>
      <c r="E76" s="17" t="s">
        <v>486</v>
      </c>
      <c r="F76" s="17" t="s">
        <v>487</v>
      </c>
      <c r="G76" s="7" t="s">
        <v>570</v>
      </c>
      <c r="H76" s="7" t="s">
        <v>526</v>
      </c>
      <c r="I76" s="7"/>
      <c r="J76" s="7"/>
      <c r="K76" s="7" t="s">
        <v>490</v>
      </c>
      <c r="L76" s="7" t="s">
        <v>492</v>
      </c>
      <c r="M76" s="7"/>
    </row>
    <row r="77" s="1" customFormat="1" ht="24.4" customHeight="1" spans="1:13">
      <c r="A77" s="7"/>
      <c r="B77" s="7"/>
      <c r="C77" s="8"/>
      <c r="D77" s="7"/>
      <c r="E77" s="17"/>
      <c r="F77" s="17"/>
      <c r="G77" s="7" t="s">
        <v>571</v>
      </c>
      <c r="H77" s="7" t="s">
        <v>526</v>
      </c>
      <c r="I77" s="7"/>
      <c r="J77" s="7"/>
      <c r="K77" s="7" t="s">
        <v>490</v>
      </c>
      <c r="L77" s="7" t="s">
        <v>483</v>
      </c>
      <c r="M77" s="7"/>
    </row>
    <row r="78" s="1" customFormat="1" ht="24.4" customHeight="1" spans="1:13">
      <c r="A78" s="7"/>
      <c r="B78" s="7"/>
      <c r="C78" s="8"/>
      <c r="D78" s="7"/>
      <c r="E78" s="17"/>
      <c r="F78" s="17" t="s">
        <v>495</v>
      </c>
      <c r="G78" s="7" t="s">
        <v>572</v>
      </c>
      <c r="H78" s="7" t="s">
        <v>501</v>
      </c>
      <c r="I78" s="7"/>
      <c r="J78" s="7"/>
      <c r="K78" s="7" t="s">
        <v>498</v>
      </c>
      <c r="L78" s="7" t="s">
        <v>483</v>
      </c>
      <c r="M78" s="7"/>
    </row>
    <row r="79" s="1" customFormat="1" ht="24.4" customHeight="1" spans="1:13">
      <c r="A79" s="7"/>
      <c r="B79" s="7"/>
      <c r="C79" s="8"/>
      <c r="D79" s="7"/>
      <c r="E79" s="17"/>
      <c r="F79" s="17" t="s">
        <v>503</v>
      </c>
      <c r="G79" s="7" t="s">
        <v>573</v>
      </c>
      <c r="H79" s="7" t="s">
        <v>505</v>
      </c>
      <c r="I79" s="7"/>
      <c r="J79" s="7"/>
      <c r="K79" s="7"/>
      <c r="L79" s="7" t="s">
        <v>506</v>
      </c>
      <c r="M79" s="7"/>
    </row>
    <row r="80" s="1" customFormat="1" ht="24.4" customHeight="1" spans="1:13">
      <c r="A80" s="7"/>
      <c r="B80" s="7"/>
      <c r="C80" s="8"/>
      <c r="D80" s="7"/>
      <c r="E80" s="17" t="s">
        <v>507</v>
      </c>
      <c r="F80" s="17" t="s">
        <v>508</v>
      </c>
      <c r="G80" s="7"/>
      <c r="H80" s="7"/>
      <c r="I80" s="7"/>
      <c r="J80" s="7"/>
      <c r="K80" s="7"/>
      <c r="L80" s="7"/>
      <c r="M80" s="7"/>
    </row>
    <row r="81" s="1" customFormat="1" ht="29.3" customHeight="1" spans="1:13">
      <c r="A81" s="7"/>
      <c r="B81" s="7"/>
      <c r="C81" s="8"/>
      <c r="D81" s="7"/>
      <c r="E81" s="17"/>
      <c r="F81" s="17" t="s">
        <v>511</v>
      </c>
      <c r="G81" s="7" t="s">
        <v>574</v>
      </c>
      <c r="H81" s="7" t="s">
        <v>575</v>
      </c>
      <c r="I81" s="7"/>
      <c r="J81" s="7"/>
      <c r="K81" s="7"/>
      <c r="L81" s="7" t="s">
        <v>506</v>
      </c>
      <c r="M81" s="7"/>
    </row>
    <row r="82" s="1" customFormat="1" ht="24.4" customHeight="1" spans="1:13">
      <c r="A82" s="7"/>
      <c r="B82" s="7"/>
      <c r="C82" s="8"/>
      <c r="D82" s="7"/>
      <c r="E82" s="17"/>
      <c r="F82" s="17" t="s">
        <v>517</v>
      </c>
      <c r="G82" s="7"/>
      <c r="H82" s="7"/>
      <c r="I82" s="7"/>
      <c r="J82" s="7"/>
      <c r="K82" s="7"/>
      <c r="L82" s="7"/>
      <c r="M82" s="7"/>
    </row>
    <row r="83" s="1" customFormat="1" ht="24.4" customHeight="1" spans="1:13">
      <c r="A83" s="7"/>
      <c r="B83" s="7"/>
      <c r="C83" s="8"/>
      <c r="D83" s="7"/>
      <c r="E83" s="17"/>
      <c r="F83" s="17" t="s">
        <v>518</v>
      </c>
      <c r="G83" s="7"/>
      <c r="H83" s="7"/>
      <c r="I83" s="7"/>
      <c r="J83" s="7"/>
      <c r="K83" s="7"/>
      <c r="L83" s="7"/>
      <c r="M83" s="7"/>
    </row>
    <row r="84" s="1" customFormat="1" ht="24.4" customHeight="1" spans="1:13">
      <c r="A84" s="7"/>
      <c r="B84" s="7"/>
      <c r="C84" s="8"/>
      <c r="D84" s="7"/>
      <c r="E84" s="17" t="s">
        <v>519</v>
      </c>
      <c r="F84" s="17" t="s">
        <v>520</v>
      </c>
      <c r="G84" s="7" t="s">
        <v>530</v>
      </c>
      <c r="H84" s="7" t="s">
        <v>497</v>
      </c>
      <c r="I84" s="7"/>
      <c r="J84" s="7"/>
      <c r="K84" s="7" t="s">
        <v>498</v>
      </c>
      <c r="L84" s="7" t="s">
        <v>492</v>
      </c>
      <c r="M84" s="7"/>
    </row>
    <row r="85" s="1" customFormat="1" ht="24.4" customHeight="1" spans="1:13">
      <c r="A85" s="7" t="s">
        <v>576</v>
      </c>
      <c r="B85" s="7" t="s">
        <v>577</v>
      </c>
      <c r="C85" s="8">
        <v>2</v>
      </c>
      <c r="D85" s="7" t="s">
        <v>578</v>
      </c>
      <c r="E85" s="17" t="s">
        <v>478</v>
      </c>
      <c r="F85" s="17" t="s">
        <v>479</v>
      </c>
      <c r="G85" s="7" t="s">
        <v>579</v>
      </c>
      <c r="H85" s="7" t="s">
        <v>501</v>
      </c>
      <c r="I85" s="7"/>
      <c r="J85" s="7"/>
      <c r="K85" s="7" t="s">
        <v>498</v>
      </c>
      <c r="L85" s="7" t="s">
        <v>580</v>
      </c>
      <c r="M85" s="7"/>
    </row>
    <row r="86" s="1" customFormat="1" ht="24.4" customHeight="1" spans="1:13">
      <c r="A86" s="7"/>
      <c r="B86" s="7"/>
      <c r="C86" s="8"/>
      <c r="D86" s="7"/>
      <c r="E86" s="17"/>
      <c r="F86" s="17" t="s">
        <v>484</v>
      </c>
      <c r="G86" s="7" t="s">
        <v>581</v>
      </c>
      <c r="H86" s="7" t="s">
        <v>501</v>
      </c>
      <c r="I86" s="7"/>
      <c r="J86" s="7"/>
      <c r="K86" s="7" t="s">
        <v>498</v>
      </c>
      <c r="L86" s="7" t="s">
        <v>580</v>
      </c>
      <c r="M86" s="7"/>
    </row>
    <row r="87" s="1" customFormat="1" ht="24.4" customHeight="1" spans="1:13">
      <c r="A87" s="7"/>
      <c r="B87" s="7"/>
      <c r="C87" s="8"/>
      <c r="D87" s="7"/>
      <c r="E87" s="17"/>
      <c r="F87" s="17" t="s">
        <v>485</v>
      </c>
      <c r="G87" s="7" t="s">
        <v>582</v>
      </c>
      <c r="H87" s="7" t="s">
        <v>501</v>
      </c>
      <c r="I87" s="7"/>
      <c r="J87" s="7"/>
      <c r="K87" s="7" t="s">
        <v>498</v>
      </c>
      <c r="L87" s="7" t="s">
        <v>580</v>
      </c>
      <c r="M87" s="7"/>
    </row>
    <row r="88" s="1" customFormat="1" ht="24.4" customHeight="1" spans="1:13">
      <c r="A88" s="7"/>
      <c r="B88" s="7"/>
      <c r="C88" s="8"/>
      <c r="D88" s="7"/>
      <c r="E88" s="17" t="s">
        <v>486</v>
      </c>
      <c r="F88" s="17" t="s">
        <v>487</v>
      </c>
      <c r="G88" s="7" t="s">
        <v>583</v>
      </c>
      <c r="H88" s="7" t="s">
        <v>501</v>
      </c>
      <c r="I88" s="7"/>
      <c r="J88" s="7"/>
      <c r="K88" s="7" t="s">
        <v>498</v>
      </c>
      <c r="L88" s="7" t="s">
        <v>580</v>
      </c>
      <c r="M88" s="7"/>
    </row>
    <row r="89" s="1" customFormat="1" ht="24.4" customHeight="1" spans="1:13">
      <c r="A89" s="7"/>
      <c r="B89" s="7"/>
      <c r="C89" s="8"/>
      <c r="D89" s="7"/>
      <c r="E89" s="17"/>
      <c r="F89" s="17" t="s">
        <v>495</v>
      </c>
      <c r="G89" s="7" t="s">
        <v>584</v>
      </c>
      <c r="H89" s="7" t="s">
        <v>501</v>
      </c>
      <c r="I89" s="7"/>
      <c r="J89" s="7"/>
      <c r="K89" s="7" t="s">
        <v>498</v>
      </c>
      <c r="L89" s="7" t="s">
        <v>580</v>
      </c>
      <c r="M89" s="7"/>
    </row>
    <row r="90" s="1" customFormat="1" ht="24.4" customHeight="1" spans="1:13">
      <c r="A90" s="7"/>
      <c r="B90" s="7"/>
      <c r="C90" s="8"/>
      <c r="D90" s="7"/>
      <c r="E90" s="17"/>
      <c r="F90" s="17" t="s">
        <v>503</v>
      </c>
      <c r="G90" s="7" t="s">
        <v>585</v>
      </c>
      <c r="H90" s="7" t="s">
        <v>501</v>
      </c>
      <c r="I90" s="7"/>
      <c r="J90" s="7"/>
      <c r="K90" s="7" t="s">
        <v>498</v>
      </c>
      <c r="L90" s="7" t="s">
        <v>580</v>
      </c>
      <c r="M90" s="7"/>
    </row>
    <row r="91" s="1" customFormat="1" ht="24.4" customHeight="1" spans="1:13">
      <c r="A91" s="7"/>
      <c r="B91" s="7"/>
      <c r="C91" s="8"/>
      <c r="D91" s="7"/>
      <c r="E91" s="17" t="s">
        <v>507</v>
      </c>
      <c r="F91" s="17" t="s">
        <v>508</v>
      </c>
      <c r="G91" s="7" t="s">
        <v>586</v>
      </c>
      <c r="H91" s="7" t="s">
        <v>501</v>
      </c>
      <c r="I91" s="7"/>
      <c r="J91" s="7"/>
      <c r="K91" s="7" t="s">
        <v>498</v>
      </c>
      <c r="L91" s="7" t="s">
        <v>580</v>
      </c>
      <c r="M91" s="7"/>
    </row>
    <row r="92" s="1" customFormat="1" ht="24.4" customHeight="1" spans="1:13">
      <c r="A92" s="7"/>
      <c r="B92" s="7"/>
      <c r="C92" s="8"/>
      <c r="D92" s="7"/>
      <c r="E92" s="17"/>
      <c r="F92" s="17" t="s">
        <v>511</v>
      </c>
      <c r="G92" s="7" t="s">
        <v>587</v>
      </c>
      <c r="H92" s="7" t="s">
        <v>501</v>
      </c>
      <c r="I92" s="7"/>
      <c r="J92" s="7"/>
      <c r="K92" s="7" t="s">
        <v>498</v>
      </c>
      <c r="L92" s="7" t="s">
        <v>580</v>
      </c>
      <c r="M92" s="7"/>
    </row>
    <row r="93" s="1" customFormat="1" ht="24.4" customHeight="1" spans="1:13">
      <c r="A93" s="7"/>
      <c r="B93" s="7"/>
      <c r="C93" s="8"/>
      <c r="D93" s="7"/>
      <c r="E93" s="17"/>
      <c r="F93" s="17" t="s">
        <v>517</v>
      </c>
      <c r="G93" s="7" t="s">
        <v>588</v>
      </c>
      <c r="H93" s="7" t="s">
        <v>501</v>
      </c>
      <c r="I93" s="7"/>
      <c r="J93" s="7"/>
      <c r="K93" s="7" t="s">
        <v>498</v>
      </c>
      <c r="L93" s="7" t="s">
        <v>580</v>
      </c>
      <c r="M93" s="7"/>
    </row>
    <row r="94" s="1" customFormat="1" ht="24.4" customHeight="1" spans="1:13">
      <c r="A94" s="7"/>
      <c r="B94" s="7"/>
      <c r="C94" s="8"/>
      <c r="D94" s="7"/>
      <c r="E94" s="17"/>
      <c r="F94" s="17" t="s">
        <v>518</v>
      </c>
      <c r="G94" s="7" t="s">
        <v>589</v>
      </c>
      <c r="H94" s="7" t="s">
        <v>501</v>
      </c>
      <c r="I94" s="7"/>
      <c r="J94" s="7"/>
      <c r="K94" s="7" t="s">
        <v>498</v>
      </c>
      <c r="L94" s="7" t="s">
        <v>580</v>
      </c>
      <c r="M94" s="7"/>
    </row>
    <row r="95" s="1" customFormat="1" ht="24.4" customHeight="1" spans="1:13">
      <c r="A95" s="7"/>
      <c r="B95" s="7"/>
      <c r="C95" s="8"/>
      <c r="D95" s="7"/>
      <c r="E95" s="17" t="s">
        <v>519</v>
      </c>
      <c r="F95" s="17" t="s">
        <v>520</v>
      </c>
      <c r="G95" s="7" t="s">
        <v>590</v>
      </c>
      <c r="H95" s="7" t="s">
        <v>501</v>
      </c>
      <c r="I95" s="7"/>
      <c r="J95" s="7"/>
      <c r="K95" s="7" t="s">
        <v>498</v>
      </c>
      <c r="L95" s="7" t="s">
        <v>580</v>
      </c>
      <c r="M95" s="7"/>
    </row>
    <row r="96" s="1" customFormat="1" ht="24.4" customHeight="1" spans="1:13">
      <c r="A96" s="7" t="s">
        <v>576</v>
      </c>
      <c r="B96" s="7" t="s">
        <v>591</v>
      </c>
      <c r="C96" s="8">
        <v>51.8</v>
      </c>
      <c r="D96" s="7" t="s">
        <v>559</v>
      </c>
      <c r="E96" s="17" t="s">
        <v>478</v>
      </c>
      <c r="F96" s="17" t="s">
        <v>479</v>
      </c>
      <c r="G96" s="7" t="s">
        <v>579</v>
      </c>
      <c r="H96" s="7" t="s">
        <v>501</v>
      </c>
      <c r="I96" s="7"/>
      <c r="J96" s="7"/>
      <c r="K96" s="7" t="s">
        <v>498</v>
      </c>
      <c r="L96" s="7" t="s">
        <v>580</v>
      </c>
      <c r="M96" s="7"/>
    </row>
    <row r="97" s="1" customFormat="1" ht="24.4" customHeight="1" spans="1:13">
      <c r="A97" s="7"/>
      <c r="B97" s="7"/>
      <c r="C97" s="8"/>
      <c r="D97" s="7"/>
      <c r="E97" s="17"/>
      <c r="F97" s="17" t="s">
        <v>484</v>
      </c>
      <c r="G97" s="7" t="s">
        <v>581</v>
      </c>
      <c r="H97" s="7" t="s">
        <v>501</v>
      </c>
      <c r="I97" s="7"/>
      <c r="J97" s="7"/>
      <c r="K97" s="7" t="s">
        <v>498</v>
      </c>
      <c r="L97" s="7" t="s">
        <v>580</v>
      </c>
      <c r="M97" s="7"/>
    </row>
    <row r="98" s="1" customFormat="1" ht="24.4" customHeight="1" spans="1:13">
      <c r="A98" s="7"/>
      <c r="B98" s="7"/>
      <c r="C98" s="8"/>
      <c r="D98" s="7"/>
      <c r="E98" s="17"/>
      <c r="F98" s="17" t="s">
        <v>485</v>
      </c>
      <c r="G98" s="7" t="s">
        <v>582</v>
      </c>
      <c r="H98" s="7" t="s">
        <v>501</v>
      </c>
      <c r="I98" s="7"/>
      <c r="J98" s="7"/>
      <c r="K98" s="7" t="s">
        <v>498</v>
      </c>
      <c r="L98" s="7" t="s">
        <v>580</v>
      </c>
      <c r="M98" s="7"/>
    </row>
    <row r="99" s="1" customFormat="1" ht="24.4" customHeight="1" spans="1:13">
      <c r="A99" s="7"/>
      <c r="B99" s="7"/>
      <c r="C99" s="8"/>
      <c r="D99" s="7"/>
      <c r="E99" s="17" t="s">
        <v>486</v>
      </c>
      <c r="F99" s="17" t="s">
        <v>487</v>
      </c>
      <c r="G99" s="7" t="s">
        <v>583</v>
      </c>
      <c r="H99" s="7" t="s">
        <v>501</v>
      </c>
      <c r="I99" s="7"/>
      <c r="J99" s="7"/>
      <c r="K99" s="7" t="s">
        <v>498</v>
      </c>
      <c r="L99" s="7" t="s">
        <v>580</v>
      </c>
      <c r="M99" s="7"/>
    </row>
    <row r="100" s="1" customFormat="1" ht="24.4" customHeight="1" spans="1:13">
      <c r="A100" s="7"/>
      <c r="B100" s="7"/>
      <c r="C100" s="8"/>
      <c r="D100" s="7"/>
      <c r="E100" s="17"/>
      <c r="F100" s="17" t="s">
        <v>495</v>
      </c>
      <c r="G100" s="7" t="s">
        <v>584</v>
      </c>
      <c r="H100" s="7" t="s">
        <v>501</v>
      </c>
      <c r="I100" s="7"/>
      <c r="J100" s="7"/>
      <c r="K100" s="7" t="s">
        <v>498</v>
      </c>
      <c r="L100" s="7" t="s">
        <v>580</v>
      </c>
      <c r="M100" s="7"/>
    </row>
    <row r="101" s="1" customFormat="1" ht="24.4" customHeight="1" spans="1:13">
      <c r="A101" s="7"/>
      <c r="B101" s="7"/>
      <c r="C101" s="8"/>
      <c r="D101" s="7"/>
      <c r="E101" s="17"/>
      <c r="F101" s="17" t="s">
        <v>503</v>
      </c>
      <c r="G101" s="7" t="s">
        <v>585</v>
      </c>
      <c r="H101" s="7" t="s">
        <v>501</v>
      </c>
      <c r="I101" s="7"/>
      <c r="J101" s="7"/>
      <c r="K101" s="7" t="s">
        <v>498</v>
      </c>
      <c r="L101" s="7" t="s">
        <v>580</v>
      </c>
      <c r="M101" s="7"/>
    </row>
    <row r="102" s="1" customFormat="1" ht="24.4" customHeight="1" spans="1:13">
      <c r="A102" s="7"/>
      <c r="B102" s="7"/>
      <c r="C102" s="8"/>
      <c r="D102" s="7"/>
      <c r="E102" s="17" t="s">
        <v>507</v>
      </c>
      <c r="F102" s="17" t="s">
        <v>508</v>
      </c>
      <c r="G102" s="7" t="s">
        <v>586</v>
      </c>
      <c r="H102" s="7" t="s">
        <v>501</v>
      </c>
      <c r="I102" s="7"/>
      <c r="J102" s="7"/>
      <c r="K102" s="7" t="s">
        <v>498</v>
      </c>
      <c r="L102" s="7" t="s">
        <v>580</v>
      </c>
      <c r="M102" s="7"/>
    </row>
    <row r="103" s="1" customFormat="1" ht="24.4" customHeight="1" spans="1:13">
      <c r="A103" s="7"/>
      <c r="B103" s="7"/>
      <c r="C103" s="8"/>
      <c r="D103" s="7"/>
      <c r="E103" s="17"/>
      <c r="F103" s="17" t="s">
        <v>511</v>
      </c>
      <c r="G103" s="7" t="s">
        <v>587</v>
      </c>
      <c r="H103" s="7" t="s">
        <v>501</v>
      </c>
      <c r="I103" s="7"/>
      <c r="J103" s="7"/>
      <c r="K103" s="7" t="s">
        <v>498</v>
      </c>
      <c r="L103" s="7" t="s">
        <v>580</v>
      </c>
      <c r="M103" s="7"/>
    </row>
    <row r="104" s="1" customFormat="1" ht="24.4" customHeight="1" spans="1:13">
      <c r="A104" s="7"/>
      <c r="B104" s="7"/>
      <c r="C104" s="8"/>
      <c r="D104" s="7"/>
      <c r="E104" s="17"/>
      <c r="F104" s="17" t="s">
        <v>517</v>
      </c>
      <c r="G104" s="7" t="s">
        <v>592</v>
      </c>
      <c r="H104" s="7" t="s">
        <v>501</v>
      </c>
      <c r="I104" s="7"/>
      <c r="J104" s="7"/>
      <c r="K104" s="7" t="s">
        <v>498</v>
      </c>
      <c r="L104" s="7" t="s">
        <v>580</v>
      </c>
      <c r="M104" s="7"/>
    </row>
    <row r="105" s="1" customFormat="1" ht="24.4" customHeight="1" spans="1:13">
      <c r="A105" s="7"/>
      <c r="B105" s="7"/>
      <c r="C105" s="8"/>
      <c r="D105" s="7"/>
      <c r="E105" s="17"/>
      <c r="F105" s="17" t="s">
        <v>518</v>
      </c>
      <c r="G105" s="7" t="s">
        <v>589</v>
      </c>
      <c r="H105" s="7" t="s">
        <v>501</v>
      </c>
      <c r="I105" s="7"/>
      <c r="J105" s="7"/>
      <c r="K105" s="7" t="s">
        <v>498</v>
      </c>
      <c r="L105" s="7" t="s">
        <v>580</v>
      </c>
      <c r="M105" s="7"/>
    </row>
    <row r="106" s="1" customFormat="1" ht="24.4" customHeight="1" spans="1:13">
      <c r="A106" s="7"/>
      <c r="B106" s="7"/>
      <c r="C106" s="8"/>
      <c r="D106" s="7"/>
      <c r="E106" s="17" t="s">
        <v>519</v>
      </c>
      <c r="F106" s="17" t="s">
        <v>520</v>
      </c>
      <c r="G106" s="7" t="s">
        <v>593</v>
      </c>
      <c r="H106" s="7" t="s">
        <v>501</v>
      </c>
      <c r="I106" s="7"/>
      <c r="J106" s="7"/>
      <c r="K106" s="7" t="s">
        <v>498</v>
      </c>
      <c r="L106" s="7" t="s">
        <v>580</v>
      </c>
      <c r="M106" s="7"/>
    </row>
    <row r="107" s="1" customFormat="1" ht="24.4" customHeight="1" spans="1:13">
      <c r="A107" s="7" t="s">
        <v>576</v>
      </c>
      <c r="B107" s="7" t="s">
        <v>594</v>
      </c>
      <c r="C107" s="8">
        <v>30</v>
      </c>
      <c r="D107" s="7" t="s">
        <v>595</v>
      </c>
      <c r="E107" s="17" t="s">
        <v>478</v>
      </c>
      <c r="F107" s="17" t="s">
        <v>479</v>
      </c>
      <c r="G107" s="7" t="s">
        <v>579</v>
      </c>
      <c r="H107" s="7" t="s">
        <v>501</v>
      </c>
      <c r="I107" s="7"/>
      <c r="J107" s="7"/>
      <c r="K107" s="7" t="s">
        <v>498</v>
      </c>
      <c r="L107" s="7" t="s">
        <v>580</v>
      </c>
      <c r="M107" s="7"/>
    </row>
    <row r="108" s="1" customFormat="1" ht="24.4" customHeight="1" spans="1:13">
      <c r="A108" s="7"/>
      <c r="B108" s="7"/>
      <c r="C108" s="8"/>
      <c r="D108" s="7"/>
      <c r="E108" s="17"/>
      <c r="F108" s="17" t="s">
        <v>484</v>
      </c>
      <c r="G108" s="7" t="s">
        <v>581</v>
      </c>
      <c r="H108" s="7" t="s">
        <v>501</v>
      </c>
      <c r="I108" s="7"/>
      <c r="J108" s="7"/>
      <c r="K108" s="7" t="s">
        <v>498</v>
      </c>
      <c r="L108" s="7" t="s">
        <v>580</v>
      </c>
      <c r="M108" s="7"/>
    </row>
    <row r="109" s="1" customFormat="1" ht="24.4" customHeight="1" spans="1:13">
      <c r="A109" s="7"/>
      <c r="B109" s="7"/>
      <c r="C109" s="8"/>
      <c r="D109" s="7"/>
      <c r="E109" s="17"/>
      <c r="F109" s="17" t="s">
        <v>485</v>
      </c>
      <c r="G109" s="7" t="s">
        <v>582</v>
      </c>
      <c r="H109" s="7" t="s">
        <v>501</v>
      </c>
      <c r="I109" s="7"/>
      <c r="J109" s="7"/>
      <c r="K109" s="7" t="s">
        <v>498</v>
      </c>
      <c r="L109" s="7" t="s">
        <v>580</v>
      </c>
      <c r="M109" s="7"/>
    </row>
    <row r="110" s="1" customFormat="1" ht="24.4" customHeight="1" spans="1:13">
      <c r="A110" s="7"/>
      <c r="B110" s="7"/>
      <c r="C110" s="8"/>
      <c r="D110" s="7"/>
      <c r="E110" s="17" t="s">
        <v>486</v>
      </c>
      <c r="F110" s="17" t="s">
        <v>487</v>
      </c>
      <c r="G110" s="7" t="s">
        <v>583</v>
      </c>
      <c r="H110" s="7" t="s">
        <v>501</v>
      </c>
      <c r="I110" s="7"/>
      <c r="J110" s="7"/>
      <c r="K110" s="7" t="s">
        <v>498</v>
      </c>
      <c r="L110" s="7" t="s">
        <v>580</v>
      </c>
      <c r="M110" s="7"/>
    </row>
    <row r="111" s="1" customFormat="1" ht="24.4" customHeight="1" spans="1:13">
      <c r="A111" s="7"/>
      <c r="B111" s="7"/>
      <c r="C111" s="8"/>
      <c r="D111" s="7"/>
      <c r="E111" s="17"/>
      <c r="F111" s="17" t="s">
        <v>495</v>
      </c>
      <c r="G111" s="7" t="s">
        <v>584</v>
      </c>
      <c r="H111" s="7" t="s">
        <v>501</v>
      </c>
      <c r="I111" s="7"/>
      <c r="J111" s="7"/>
      <c r="K111" s="7" t="s">
        <v>498</v>
      </c>
      <c r="L111" s="7" t="s">
        <v>580</v>
      </c>
      <c r="M111" s="7"/>
    </row>
    <row r="112" s="1" customFormat="1" ht="24.4" customHeight="1" spans="1:13">
      <c r="A112" s="7"/>
      <c r="B112" s="7"/>
      <c r="C112" s="8"/>
      <c r="D112" s="7"/>
      <c r="E112" s="17"/>
      <c r="F112" s="17" t="s">
        <v>503</v>
      </c>
      <c r="G112" s="7" t="s">
        <v>585</v>
      </c>
      <c r="H112" s="7" t="s">
        <v>501</v>
      </c>
      <c r="I112" s="7"/>
      <c r="J112" s="7"/>
      <c r="K112" s="7" t="s">
        <v>498</v>
      </c>
      <c r="L112" s="7" t="s">
        <v>580</v>
      </c>
      <c r="M112" s="7"/>
    </row>
    <row r="113" s="1" customFormat="1" ht="24.4" customHeight="1" spans="1:13">
      <c r="A113" s="7"/>
      <c r="B113" s="7"/>
      <c r="C113" s="8"/>
      <c r="D113" s="7"/>
      <c r="E113" s="17" t="s">
        <v>507</v>
      </c>
      <c r="F113" s="17" t="s">
        <v>508</v>
      </c>
      <c r="G113" s="7" t="s">
        <v>509</v>
      </c>
      <c r="H113" s="7" t="s">
        <v>501</v>
      </c>
      <c r="I113" s="7"/>
      <c r="J113" s="7"/>
      <c r="K113" s="7" t="s">
        <v>498</v>
      </c>
      <c r="L113" s="7" t="s">
        <v>580</v>
      </c>
      <c r="M113" s="7"/>
    </row>
    <row r="114" s="1" customFormat="1" ht="24.4" customHeight="1" spans="1:13">
      <c r="A114" s="7"/>
      <c r="B114" s="7"/>
      <c r="C114" s="8"/>
      <c r="D114" s="7"/>
      <c r="E114" s="17"/>
      <c r="F114" s="17" t="s">
        <v>511</v>
      </c>
      <c r="G114" s="7" t="s">
        <v>596</v>
      </c>
      <c r="H114" s="7" t="s">
        <v>501</v>
      </c>
      <c r="I114" s="7"/>
      <c r="J114" s="7"/>
      <c r="K114" s="7" t="s">
        <v>498</v>
      </c>
      <c r="L114" s="7" t="s">
        <v>580</v>
      </c>
      <c r="M114" s="7"/>
    </row>
    <row r="115" s="1" customFormat="1" ht="24.4" customHeight="1" spans="1:13">
      <c r="A115" s="7"/>
      <c r="B115" s="7"/>
      <c r="C115" s="8"/>
      <c r="D115" s="7"/>
      <c r="E115" s="17"/>
      <c r="F115" s="17" t="s">
        <v>517</v>
      </c>
      <c r="G115" s="7" t="s">
        <v>597</v>
      </c>
      <c r="H115" s="7" t="s">
        <v>501</v>
      </c>
      <c r="I115" s="7"/>
      <c r="J115" s="7"/>
      <c r="K115" s="7" t="s">
        <v>498</v>
      </c>
      <c r="L115" s="7" t="s">
        <v>580</v>
      </c>
      <c r="M115" s="7"/>
    </row>
    <row r="116" s="1" customFormat="1" ht="24.4" customHeight="1" spans="1:13">
      <c r="A116" s="7"/>
      <c r="B116" s="7"/>
      <c r="C116" s="8"/>
      <c r="D116" s="7"/>
      <c r="E116" s="17"/>
      <c r="F116" s="17" t="s">
        <v>518</v>
      </c>
      <c r="G116" s="7" t="s">
        <v>598</v>
      </c>
      <c r="H116" s="7" t="s">
        <v>501</v>
      </c>
      <c r="I116" s="7"/>
      <c r="J116" s="7"/>
      <c r="K116" s="7" t="s">
        <v>498</v>
      </c>
      <c r="L116" s="7" t="s">
        <v>580</v>
      </c>
      <c r="M116" s="7"/>
    </row>
    <row r="117" s="1" customFormat="1" ht="24.4" customHeight="1" spans="1:13">
      <c r="A117" s="7"/>
      <c r="B117" s="7"/>
      <c r="C117" s="8"/>
      <c r="D117" s="7"/>
      <c r="E117" s="17" t="s">
        <v>519</v>
      </c>
      <c r="F117" s="17" t="s">
        <v>520</v>
      </c>
      <c r="G117" s="7" t="s">
        <v>530</v>
      </c>
      <c r="H117" s="7" t="s">
        <v>501</v>
      </c>
      <c r="I117" s="7"/>
      <c r="J117" s="7"/>
      <c r="K117" s="7" t="s">
        <v>498</v>
      </c>
      <c r="L117" s="7" t="s">
        <v>580</v>
      </c>
      <c r="M117" s="7"/>
    </row>
    <row r="118" s="1" customFormat="1" ht="16.35" customHeight="1" spans="1:13">
      <c r="A118" s="10" t="s">
        <v>599</v>
      </c>
      <c r="B118" s="10"/>
      <c r="C118" s="10"/>
      <c r="D118" s="10"/>
    </row>
  </sheetData>
  <mergeCells count="79">
    <mergeCell ref="C2:M2"/>
    <mergeCell ref="A3:K3"/>
    <mergeCell ref="L3:M3"/>
    <mergeCell ref="E4:M4"/>
    <mergeCell ref="A118:D118"/>
    <mergeCell ref="A4:A5"/>
    <mergeCell ref="A7:A23"/>
    <mergeCell ref="A24:A34"/>
    <mergeCell ref="A35:A45"/>
    <mergeCell ref="A46:A61"/>
    <mergeCell ref="A62:A72"/>
    <mergeCell ref="A73:A84"/>
    <mergeCell ref="A85:A95"/>
    <mergeCell ref="A96:A106"/>
    <mergeCell ref="A107:A117"/>
    <mergeCell ref="B4:B5"/>
    <mergeCell ref="B7:B23"/>
    <mergeCell ref="B24:B34"/>
    <mergeCell ref="B35:B45"/>
    <mergeCell ref="B46:B61"/>
    <mergeCell ref="B62:B72"/>
    <mergeCell ref="B73:B84"/>
    <mergeCell ref="B85:B95"/>
    <mergeCell ref="B96:B106"/>
    <mergeCell ref="B107:B117"/>
    <mergeCell ref="C4:C5"/>
    <mergeCell ref="C7:C23"/>
    <mergeCell ref="C24:C34"/>
    <mergeCell ref="C35:C45"/>
    <mergeCell ref="C46:C61"/>
    <mergeCell ref="C62:C72"/>
    <mergeCell ref="C73:C84"/>
    <mergeCell ref="C85:C95"/>
    <mergeCell ref="C96:C106"/>
    <mergeCell ref="C107:C117"/>
    <mergeCell ref="D4:D5"/>
    <mergeCell ref="D7:D23"/>
    <mergeCell ref="D24:D34"/>
    <mergeCell ref="D35:D45"/>
    <mergeCell ref="D46:D61"/>
    <mergeCell ref="D62:D72"/>
    <mergeCell ref="D73:D84"/>
    <mergeCell ref="D85:D95"/>
    <mergeCell ref="D96:D106"/>
    <mergeCell ref="D107:D117"/>
    <mergeCell ref="E7:E9"/>
    <mergeCell ref="E10:E16"/>
    <mergeCell ref="E17:E22"/>
    <mergeCell ref="E24:E26"/>
    <mergeCell ref="E27:E29"/>
    <mergeCell ref="E30:E33"/>
    <mergeCell ref="E35:E37"/>
    <mergeCell ref="E38:E40"/>
    <mergeCell ref="E41:E44"/>
    <mergeCell ref="E46:E48"/>
    <mergeCell ref="E49:E54"/>
    <mergeCell ref="E55:E60"/>
    <mergeCell ref="E62:E64"/>
    <mergeCell ref="E65:E67"/>
    <mergeCell ref="E68:E71"/>
    <mergeCell ref="E73:E75"/>
    <mergeCell ref="E76:E79"/>
    <mergeCell ref="E80:E83"/>
    <mergeCell ref="E85:E87"/>
    <mergeCell ref="E88:E90"/>
    <mergeCell ref="E91:E94"/>
    <mergeCell ref="E96:E98"/>
    <mergeCell ref="E99:E101"/>
    <mergeCell ref="E102:E105"/>
    <mergeCell ref="E107:E109"/>
    <mergeCell ref="E110:E112"/>
    <mergeCell ref="E113:E116"/>
    <mergeCell ref="F10:F13"/>
    <mergeCell ref="F14:F15"/>
    <mergeCell ref="F18:F20"/>
    <mergeCell ref="F49:F50"/>
    <mergeCell ref="F51:F53"/>
    <mergeCell ref="F56:F58"/>
    <mergeCell ref="F76:F7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3"/>
  <sheetViews>
    <sheetView topLeftCell="A31" workbookViewId="0">
      <selection activeCell="M63" sqref="M63:M64"/>
    </sheetView>
  </sheetViews>
  <sheetFormatPr defaultColWidth="10" defaultRowHeight="14.4"/>
  <cols>
    <col min="1" max="1" width="7.60185185185185" style="1" customWidth="1"/>
    <col min="2" max="2" width="16.962962962963" style="1" customWidth="1"/>
    <col min="3" max="3" width="8.68518518518519" style="1" customWidth="1"/>
    <col min="4" max="4" width="7.60185185185185" style="1" customWidth="1"/>
    <col min="5" max="5" width="8" style="1" customWidth="1"/>
    <col min="6" max="6" width="8.81481481481481" style="1" customWidth="1"/>
    <col min="7" max="7" width="8.13888888888889" style="1" customWidth="1"/>
    <col min="8" max="9" width="7.60185185185185" style="1" customWidth="1"/>
    <col min="10" max="10" width="28.2222222222222" style="1" customWidth="1"/>
    <col min="11" max="11" width="7.05555555555556" style="1" customWidth="1"/>
    <col min="12" max="12" width="7.87962962962963" style="1" customWidth="1"/>
    <col min="13" max="13" width="9.09259259259259" style="1" customWidth="1"/>
    <col min="14" max="14" width="8" style="1" customWidth="1"/>
    <col min="15" max="15" width="7.46296296296296" style="1" customWidth="1"/>
    <col min="16" max="16" width="6.50925925925926" style="1" customWidth="1"/>
    <col min="17" max="17" width="21.8518518518519" style="1" customWidth="1"/>
    <col min="18" max="18" width="33.25" style="1" customWidth="1"/>
    <col min="19" max="19" width="12.6296296296296" style="1" customWidth="1"/>
    <col min="20" max="16384" width="10" style="1"/>
  </cols>
  <sheetData>
    <row r="1" s="1" customFormat="1" ht="16.35" customHeight="1" spans="1:19">
      <c r="A1" s="2"/>
      <c r="B1" s="1"/>
      <c r="C1" s="1"/>
      <c r="D1" s="1"/>
      <c r="E1" s="1"/>
      <c r="F1" s="1"/>
      <c r="G1" s="1"/>
      <c r="H1" s="1"/>
      <c r="I1" s="1"/>
      <c r="J1" s="1"/>
      <c r="K1" s="1"/>
      <c r="L1" s="1"/>
      <c r="M1" s="1"/>
      <c r="N1" s="1"/>
      <c r="O1" s="1"/>
      <c r="P1" s="1"/>
      <c r="Q1" s="1"/>
      <c r="R1" s="1"/>
      <c r="S1" s="2" t="s">
        <v>600</v>
      </c>
    </row>
    <row r="2" s="1" customFormat="1" ht="42.25" customHeight="1" spans="1:19">
      <c r="A2" s="3" t="s">
        <v>601</v>
      </c>
      <c r="B2" s="3"/>
      <c r="C2" s="3"/>
      <c r="D2" s="3"/>
      <c r="E2" s="3"/>
      <c r="F2" s="3"/>
      <c r="G2" s="3"/>
      <c r="H2" s="3"/>
      <c r="I2" s="3"/>
      <c r="J2" s="3"/>
      <c r="K2" s="3"/>
      <c r="L2" s="3"/>
      <c r="M2" s="3"/>
      <c r="N2" s="3"/>
      <c r="O2" s="3"/>
      <c r="P2" s="3"/>
      <c r="Q2" s="3"/>
      <c r="R2" s="3"/>
      <c r="S2" s="3"/>
    </row>
    <row r="3" s="1" customFormat="1" ht="23.25" customHeight="1" spans="1:19">
      <c r="A3" s="4" t="s">
        <v>32</v>
      </c>
      <c r="B3" s="4"/>
      <c r="C3" s="4"/>
      <c r="D3" s="4"/>
      <c r="E3" s="4"/>
      <c r="F3" s="4"/>
      <c r="G3" s="4"/>
      <c r="H3" s="4"/>
      <c r="I3" s="4"/>
      <c r="J3" s="4"/>
      <c r="K3" s="4"/>
      <c r="L3" s="4"/>
      <c r="M3" s="4"/>
      <c r="N3" s="4"/>
      <c r="O3" s="4"/>
      <c r="P3" s="4"/>
      <c r="Q3" s="4"/>
      <c r="R3" s="4"/>
      <c r="S3" s="4"/>
    </row>
    <row r="4" s="1" customFormat="1" ht="16.35" customHeight="1" spans="1:19">
      <c r="A4" s="2"/>
      <c r="B4" s="2"/>
      <c r="C4" s="2"/>
      <c r="D4" s="2"/>
      <c r="E4" s="2"/>
      <c r="F4" s="2"/>
      <c r="G4" s="2"/>
      <c r="H4" s="2"/>
      <c r="I4" s="2"/>
      <c r="J4" s="2"/>
      <c r="K4" s="1"/>
      <c r="L4" s="1"/>
      <c r="M4" s="1"/>
      <c r="N4" s="1"/>
      <c r="O4" s="1"/>
      <c r="P4" s="1"/>
      <c r="Q4" s="5" t="s">
        <v>33</v>
      </c>
      <c r="R4" s="5"/>
      <c r="S4" s="5"/>
    </row>
    <row r="5" s="1" customFormat="1" ht="18.1" customHeight="1" spans="1:19">
      <c r="A5" s="6" t="s">
        <v>418</v>
      </c>
      <c r="B5" s="6" t="s">
        <v>419</v>
      </c>
      <c r="C5" s="6" t="s">
        <v>602</v>
      </c>
      <c r="D5" s="6"/>
      <c r="E5" s="6"/>
      <c r="F5" s="6"/>
      <c r="G5" s="6"/>
      <c r="H5" s="6"/>
      <c r="I5" s="6"/>
      <c r="J5" s="6" t="s">
        <v>603</v>
      </c>
      <c r="K5" s="6" t="s">
        <v>604</v>
      </c>
      <c r="L5" s="6"/>
      <c r="M5" s="6"/>
      <c r="N5" s="6"/>
      <c r="O5" s="6"/>
      <c r="P5" s="6"/>
      <c r="Q5" s="6"/>
      <c r="R5" s="6"/>
      <c r="S5" s="6"/>
    </row>
    <row r="6" s="1" customFormat="1" ht="18.95" customHeight="1" spans="1:19">
      <c r="A6" s="6"/>
      <c r="B6" s="6"/>
      <c r="C6" s="6" t="s">
        <v>464</v>
      </c>
      <c r="D6" s="6" t="s">
        <v>605</v>
      </c>
      <c r="E6" s="6"/>
      <c r="F6" s="6"/>
      <c r="G6" s="6"/>
      <c r="H6" s="6" t="s">
        <v>606</v>
      </c>
      <c r="I6" s="6"/>
      <c r="J6" s="6"/>
      <c r="K6" s="6"/>
      <c r="L6" s="6"/>
      <c r="M6" s="6"/>
      <c r="N6" s="6"/>
      <c r="O6" s="6"/>
      <c r="P6" s="6"/>
      <c r="Q6" s="6"/>
      <c r="R6" s="6"/>
      <c r="S6" s="6"/>
    </row>
    <row r="7" s="1" customFormat="1" ht="31.05" customHeight="1" spans="1:19">
      <c r="A7" s="6"/>
      <c r="B7" s="6"/>
      <c r="C7" s="6"/>
      <c r="D7" s="6" t="s">
        <v>140</v>
      </c>
      <c r="E7" s="6" t="s">
        <v>607</v>
      </c>
      <c r="F7" s="6" t="s">
        <v>144</v>
      </c>
      <c r="G7" s="6" t="s">
        <v>608</v>
      </c>
      <c r="H7" s="6" t="s">
        <v>161</v>
      </c>
      <c r="I7" s="6" t="s">
        <v>162</v>
      </c>
      <c r="J7" s="6"/>
      <c r="K7" s="6" t="s">
        <v>467</v>
      </c>
      <c r="L7" s="6" t="s">
        <v>468</v>
      </c>
      <c r="M7" s="6" t="s">
        <v>469</v>
      </c>
      <c r="N7" s="6" t="s">
        <v>474</v>
      </c>
      <c r="O7" s="6" t="s">
        <v>470</v>
      </c>
      <c r="P7" s="6" t="s">
        <v>609</v>
      </c>
      <c r="Q7" s="6" t="s">
        <v>610</v>
      </c>
      <c r="R7" s="6" t="s">
        <v>611</v>
      </c>
      <c r="S7" s="6" t="s">
        <v>475</v>
      </c>
    </row>
    <row r="8" s="1" customFormat="1" ht="19.8" customHeight="1" spans="1:19">
      <c r="A8" s="7" t="s">
        <v>2</v>
      </c>
      <c r="B8" s="7" t="s">
        <v>4</v>
      </c>
      <c r="C8" s="8">
        <v>3784.88304</v>
      </c>
      <c r="D8" s="8">
        <v>3642.110264</v>
      </c>
      <c r="E8" s="8">
        <v>0</v>
      </c>
      <c r="F8" s="8">
        <v>0</v>
      </c>
      <c r="G8" s="8">
        <v>142.772776</v>
      </c>
      <c r="H8" s="8">
        <v>3382.48304</v>
      </c>
      <c r="I8" s="8">
        <v>402.4</v>
      </c>
      <c r="J8" s="7" t="s">
        <v>612</v>
      </c>
      <c r="K8" s="7" t="s">
        <v>478</v>
      </c>
      <c r="L8" s="7" t="s">
        <v>479</v>
      </c>
      <c r="M8" s="7" t="s">
        <v>613</v>
      </c>
      <c r="N8" s="7" t="s">
        <v>492</v>
      </c>
      <c r="O8" s="7" t="s">
        <v>614</v>
      </c>
      <c r="P8" s="7" t="s">
        <v>498</v>
      </c>
      <c r="Q8" s="7" t="s">
        <v>615</v>
      </c>
      <c r="R8" s="7" t="s">
        <v>616</v>
      </c>
      <c r="S8" s="7"/>
    </row>
    <row r="9" s="1" customFormat="1" ht="19.8" customHeight="1" spans="1:19">
      <c r="A9" s="7"/>
      <c r="B9" s="7"/>
      <c r="C9" s="8"/>
      <c r="D9" s="8"/>
      <c r="E9" s="8"/>
      <c r="F9" s="8"/>
      <c r="G9" s="8"/>
      <c r="H9" s="8"/>
      <c r="I9" s="8"/>
      <c r="J9" s="7"/>
      <c r="K9" s="7"/>
      <c r="L9" s="7" t="s">
        <v>484</v>
      </c>
      <c r="M9" s="7" t="s">
        <v>617</v>
      </c>
      <c r="N9" s="7" t="s">
        <v>506</v>
      </c>
      <c r="O9" s="7" t="s">
        <v>618</v>
      </c>
      <c r="P9" s="7"/>
      <c r="Q9" s="7" t="s">
        <v>619</v>
      </c>
      <c r="R9" s="7" t="s">
        <v>616</v>
      </c>
      <c r="S9" s="7"/>
    </row>
    <row r="10" s="1" customFormat="1" ht="29.3" customHeight="1" spans="1:19">
      <c r="A10" s="7"/>
      <c r="B10" s="7"/>
      <c r="C10" s="8"/>
      <c r="D10" s="8"/>
      <c r="E10" s="8"/>
      <c r="F10" s="8"/>
      <c r="G10" s="8"/>
      <c r="H10" s="8"/>
      <c r="I10" s="8"/>
      <c r="J10" s="7"/>
      <c r="K10" s="7"/>
      <c r="L10" s="7" t="s">
        <v>485</v>
      </c>
      <c r="M10" s="7" t="s">
        <v>620</v>
      </c>
      <c r="N10" s="7" t="s">
        <v>506</v>
      </c>
      <c r="O10" s="7" t="s">
        <v>618</v>
      </c>
      <c r="P10" s="7"/>
      <c r="Q10" s="7" t="s">
        <v>621</v>
      </c>
      <c r="R10" s="7" t="s">
        <v>616</v>
      </c>
      <c r="S10" s="7"/>
    </row>
    <row r="11" s="1" customFormat="1" ht="39.65" customHeight="1" spans="1:19">
      <c r="A11" s="7"/>
      <c r="B11" s="7"/>
      <c r="C11" s="8"/>
      <c r="D11" s="8"/>
      <c r="E11" s="8"/>
      <c r="F11" s="8"/>
      <c r="G11" s="8"/>
      <c r="H11" s="8"/>
      <c r="I11" s="8"/>
      <c r="J11" s="7"/>
      <c r="K11" s="9" t="s">
        <v>486</v>
      </c>
      <c r="L11" s="9" t="s">
        <v>487</v>
      </c>
      <c r="M11" s="7" t="s">
        <v>622</v>
      </c>
      <c r="N11" s="7" t="s">
        <v>492</v>
      </c>
      <c r="O11" s="7" t="s">
        <v>497</v>
      </c>
      <c r="P11" s="7" t="s">
        <v>498</v>
      </c>
      <c r="Q11" s="7" t="s">
        <v>623</v>
      </c>
      <c r="R11" s="7" t="s">
        <v>616</v>
      </c>
      <c r="S11" s="7"/>
    </row>
    <row r="12" s="1" customFormat="1" ht="19.8" customHeight="1" spans="1:19">
      <c r="A12" s="7"/>
      <c r="B12" s="7"/>
      <c r="C12" s="8"/>
      <c r="D12" s="8"/>
      <c r="E12" s="8"/>
      <c r="F12" s="8"/>
      <c r="G12" s="8"/>
      <c r="H12" s="8"/>
      <c r="I12" s="8"/>
      <c r="J12" s="7"/>
      <c r="K12" s="9"/>
      <c r="L12" s="9"/>
      <c r="M12" s="7" t="s">
        <v>624</v>
      </c>
      <c r="N12" s="7" t="s">
        <v>492</v>
      </c>
      <c r="O12" s="7" t="s">
        <v>625</v>
      </c>
      <c r="P12" s="7" t="s">
        <v>563</v>
      </c>
      <c r="Q12" s="7" t="s">
        <v>626</v>
      </c>
      <c r="R12" s="7" t="s">
        <v>616</v>
      </c>
      <c r="S12" s="7"/>
    </row>
    <row r="13" s="1" customFormat="1" ht="19.8" customHeight="1" spans="1:19">
      <c r="A13" s="7"/>
      <c r="B13" s="7"/>
      <c r="C13" s="8"/>
      <c r="D13" s="8"/>
      <c r="E13" s="8"/>
      <c r="F13" s="8"/>
      <c r="G13" s="8"/>
      <c r="H13" s="8"/>
      <c r="I13" s="8"/>
      <c r="J13" s="7"/>
      <c r="K13" s="9"/>
      <c r="L13" s="9"/>
      <c r="M13" s="7" t="s">
        <v>627</v>
      </c>
      <c r="N13" s="7" t="s">
        <v>492</v>
      </c>
      <c r="O13" s="7" t="s">
        <v>625</v>
      </c>
      <c r="P13" s="7" t="s">
        <v>563</v>
      </c>
      <c r="Q13" s="7" t="s">
        <v>628</v>
      </c>
      <c r="R13" s="7" t="s">
        <v>629</v>
      </c>
      <c r="S13" s="7"/>
    </row>
    <row r="14" s="1" customFormat="1" ht="29.3" customHeight="1" spans="1:19">
      <c r="A14" s="7"/>
      <c r="B14" s="7"/>
      <c r="C14" s="8"/>
      <c r="D14" s="8"/>
      <c r="E14" s="8"/>
      <c r="F14" s="8"/>
      <c r="G14" s="8"/>
      <c r="H14" s="8"/>
      <c r="I14" s="8"/>
      <c r="J14" s="7"/>
      <c r="K14" s="9"/>
      <c r="L14" s="9" t="s">
        <v>495</v>
      </c>
      <c r="M14" s="7" t="s">
        <v>500</v>
      </c>
      <c r="N14" s="7" t="s">
        <v>483</v>
      </c>
      <c r="O14" s="7" t="s">
        <v>501</v>
      </c>
      <c r="P14" s="7" t="s">
        <v>498</v>
      </c>
      <c r="Q14" s="7" t="s">
        <v>630</v>
      </c>
      <c r="R14" s="7" t="s">
        <v>616</v>
      </c>
      <c r="S14" s="7"/>
    </row>
    <row r="15" s="1" customFormat="1" ht="29.3" customHeight="1" spans="1:19">
      <c r="A15" s="7"/>
      <c r="B15" s="7"/>
      <c r="C15" s="8"/>
      <c r="D15" s="8"/>
      <c r="E15" s="8"/>
      <c r="F15" s="8"/>
      <c r="G15" s="8"/>
      <c r="H15" s="8"/>
      <c r="I15" s="8"/>
      <c r="J15" s="7"/>
      <c r="K15" s="9"/>
      <c r="L15" s="9"/>
      <c r="M15" s="7" t="s">
        <v>631</v>
      </c>
      <c r="N15" s="7" t="s">
        <v>492</v>
      </c>
      <c r="O15" s="7" t="s">
        <v>497</v>
      </c>
      <c r="P15" s="7" t="s">
        <v>498</v>
      </c>
      <c r="Q15" s="7" t="s">
        <v>632</v>
      </c>
      <c r="R15" s="7" t="s">
        <v>616</v>
      </c>
      <c r="S15" s="7"/>
    </row>
    <row r="16" s="1" customFormat="1" ht="29.3" customHeight="1" spans="1:19">
      <c r="A16" s="7"/>
      <c r="B16" s="7"/>
      <c r="C16" s="8"/>
      <c r="D16" s="8"/>
      <c r="E16" s="8"/>
      <c r="F16" s="8"/>
      <c r="G16" s="8"/>
      <c r="H16" s="8"/>
      <c r="I16" s="8"/>
      <c r="J16" s="7"/>
      <c r="K16" s="9"/>
      <c r="L16" s="9"/>
      <c r="M16" s="7" t="s">
        <v>633</v>
      </c>
      <c r="N16" s="7" t="s">
        <v>483</v>
      </c>
      <c r="O16" s="7" t="s">
        <v>501</v>
      </c>
      <c r="P16" s="7" t="s">
        <v>498</v>
      </c>
      <c r="Q16" s="7" t="s">
        <v>634</v>
      </c>
      <c r="R16" s="7" t="s">
        <v>616</v>
      </c>
      <c r="S16" s="7"/>
    </row>
    <row r="17" s="1" customFormat="1" ht="29.3" customHeight="1" spans="1:19">
      <c r="A17" s="7"/>
      <c r="B17" s="7"/>
      <c r="C17" s="8"/>
      <c r="D17" s="8"/>
      <c r="E17" s="8"/>
      <c r="F17" s="8"/>
      <c r="G17" s="8"/>
      <c r="H17" s="8"/>
      <c r="I17" s="8"/>
      <c r="J17" s="7"/>
      <c r="K17" s="9"/>
      <c r="L17" s="9"/>
      <c r="M17" s="7" t="s">
        <v>635</v>
      </c>
      <c r="N17" s="7" t="s">
        <v>492</v>
      </c>
      <c r="O17" s="7" t="s">
        <v>497</v>
      </c>
      <c r="P17" s="7" t="s">
        <v>498</v>
      </c>
      <c r="Q17" s="7" t="s">
        <v>636</v>
      </c>
      <c r="R17" s="7" t="s">
        <v>616</v>
      </c>
      <c r="S17" s="7"/>
    </row>
    <row r="18" s="1" customFormat="1" ht="29.3" customHeight="1" spans="1:19">
      <c r="A18" s="7"/>
      <c r="B18" s="7"/>
      <c r="C18" s="8"/>
      <c r="D18" s="8"/>
      <c r="E18" s="8"/>
      <c r="F18" s="8"/>
      <c r="G18" s="8"/>
      <c r="H18" s="8"/>
      <c r="I18" s="8"/>
      <c r="J18" s="7"/>
      <c r="K18" s="9"/>
      <c r="L18" s="9"/>
      <c r="M18" s="7" t="s">
        <v>637</v>
      </c>
      <c r="N18" s="7" t="s">
        <v>492</v>
      </c>
      <c r="O18" s="7" t="s">
        <v>497</v>
      </c>
      <c r="P18" s="7" t="s">
        <v>498</v>
      </c>
      <c r="Q18" s="7" t="s">
        <v>638</v>
      </c>
      <c r="R18" s="7" t="s">
        <v>629</v>
      </c>
      <c r="S18" s="7"/>
    </row>
    <row r="19" s="1" customFormat="1" ht="29.3" customHeight="1" spans="1:19">
      <c r="A19" s="7"/>
      <c r="B19" s="7"/>
      <c r="C19" s="8"/>
      <c r="D19" s="8"/>
      <c r="E19" s="8"/>
      <c r="F19" s="8"/>
      <c r="G19" s="8"/>
      <c r="H19" s="8"/>
      <c r="I19" s="8"/>
      <c r="J19" s="7"/>
      <c r="K19" s="9"/>
      <c r="L19" s="9"/>
      <c r="M19" s="7" t="s">
        <v>639</v>
      </c>
      <c r="N19" s="7" t="s">
        <v>492</v>
      </c>
      <c r="O19" s="7" t="s">
        <v>497</v>
      </c>
      <c r="P19" s="7" t="s">
        <v>498</v>
      </c>
      <c r="Q19" s="7" t="s">
        <v>640</v>
      </c>
      <c r="R19" s="7" t="s">
        <v>616</v>
      </c>
      <c r="S19" s="7"/>
    </row>
    <row r="20" s="1" customFormat="1" ht="29.3" customHeight="1" spans="1:19">
      <c r="A20" s="7"/>
      <c r="B20" s="7"/>
      <c r="C20" s="8"/>
      <c r="D20" s="8"/>
      <c r="E20" s="8"/>
      <c r="F20" s="8"/>
      <c r="G20" s="8"/>
      <c r="H20" s="8"/>
      <c r="I20" s="8"/>
      <c r="J20" s="7"/>
      <c r="K20" s="9"/>
      <c r="L20" s="9"/>
      <c r="M20" s="7" t="s">
        <v>641</v>
      </c>
      <c r="N20" s="7" t="s">
        <v>483</v>
      </c>
      <c r="O20" s="7" t="s">
        <v>501</v>
      </c>
      <c r="P20" s="7" t="s">
        <v>498</v>
      </c>
      <c r="Q20" s="7" t="s">
        <v>642</v>
      </c>
      <c r="R20" s="7" t="s">
        <v>616</v>
      </c>
      <c r="S20" s="7"/>
    </row>
    <row r="21" s="1" customFormat="1" ht="29.3" customHeight="1" spans="1:19">
      <c r="A21" s="7"/>
      <c r="B21" s="7"/>
      <c r="C21" s="8"/>
      <c r="D21" s="8"/>
      <c r="E21" s="8"/>
      <c r="F21" s="8"/>
      <c r="G21" s="8"/>
      <c r="H21" s="8"/>
      <c r="I21" s="8"/>
      <c r="J21" s="7"/>
      <c r="K21" s="9"/>
      <c r="L21" s="9"/>
      <c r="M21" s="7" t="s">
        <v>643</v>
      </c>
      <c r="N21" s="7" t="s">
        <v>483</v>
      </c>
      <c r="O21" s="7" t="s">
        <v>501</v>
      </c>
      <c r="P21" s="7" t="s">
        <v>498</v>
      </c>
      <c r="Q21" s="7" t="s">
        <v>644</v>
      </c>
      <c r="R21" s="7" t="s">
        <v>616</v>
      </c>
      <c r="S21" s="7"/>
    </row>
    <row r="22" s="1" customFormat="1" ht="39.65" customHeight="1" spans="1:19">
      <c r="A22" s="7"/>
      <c r="B22" s="7"/>
      <c r="C22" s="8"/>
      <c r="D22" s="8"/>
      <c r="E22" s="8"/>
      <c r="F22" s="8"/>
      <c r="G22" s="8"/>
      <c r="H22" s="8"/>
      <c r="I22" s="8"/>
      <c r="J22" s="7"/>
      <c r="K22" s="9"/>
      <c r="L22" s="9"/>
      <c r="M22" s="7" t="s">
        <v>645</v>
      </c>
      <c r="N22" s="7" t="s">
        <v>492</v>
      </c>
      <c r="O22" s="7" t="s">
        <v>497</v>
      </c>
      <c r="P22" s="7" t="s">
        <v>498</v>
      </c>
      <c r="Q22" s="7" t="s">
        <v>646</v>
      </c>
      <c r="R22" s="7" t="s">
        <v>616</v>
      </c>
      <c r="S22" s="7"/>
    </row>
    <row r="23" s="1" customFormat="1" ht="29.3" customHeight="1" spans="1:19">
      <c r="A23" s="7"/>
      <c r="B23" s="7"/>
      <c r="C23" s="8"/>
      <c r="D23" s="8"/>
      <c r="E23" s="8"/>
      <c r="F23" s="8"/>
      <c r="G23" s="8"/>
      <c r="H23" s="8"/>
      <c r="I23" s="8"/>
      <c r="J23" s="7"/>
      <c r="K23" s="9"/>
      <c r="L23" s="9"/>
      <c r="M23" s="7" t="s">
        <v>647</v>
      </c>
      <c r="N23" s="7" t="s">
        <v>492</v>
      </c>
      <c r="O23" s="7" t="s">
        <v>497</v>
      </c>
      <c r="P23" s="7" t="s">
        <v>498</v>
      </c>
      <c r="Q23" s="7" t="s">
        <v>648</v>
      </c>
      <c r="R23" s="7" t="s">
        <v>616</v>
      </c>
      <c r="S23" s="7"/>
    </row>
    <row r="24" s="1" customFormat="1" ht="29.3" customHeight="1" spans="1:19">
      <c r="A24" s="7"/>
      <c r="B24" s="7"/>
      <c r="C24" s="8"/>
      <c r="D24" s="8"/>
      <c r="E24" s="8"/>
      <c r="F24" s="8"/>
      <c r="G24" s="8"/>
      <c r="H24" s="8"/>
      <c r="I24" s="8"/>
      <c r="J24" s="7"/>
      <c r="K24" s="9"/>
      <c r="L24" s="9"/>
      <c r="M24" s="7" t="s">
        <v>649</v>
      </c>
      <c r="N24" s="7" t="s">
        <v>492</v>
      </c>
      <c r="O24" s="7" t="s">
        <v>497</v>
      </c>
      <c r="P24" s="7" t="s">
        <v>498</v>
      </c>
      <c r="Q24" s="7" t="s">
        <v>650</v>
      </c>
      <c r="R24" s="7" t="s">
        <v>616</v>
      </c>
      <c r="S24" s="7"/>
    </row>
    <row r="25" s="1" customFormat="1" ht="29.3" customHeight="1" spans="1:19">
      <c r="A25" s="7"/>
      <c r="B25" s="7"/>
      <c r="C25" s="8"/>
      <c r="D25" s="8"/>
      <c r="E25" s="8"/>
      <c r="F25" s="8"/>
      <c r="G25" s="8"/>
      <c r="H25" s="8"/>
      <c r="I25" s="8"/>
      <c r="J25" s="7"/>
      <c r="K25" s="9"/>
      <c r="L25" s="9" t="s">
        <v>503</v>
      </c>
      <c r="M25" s="7" t="s">
        <v>651</v>
      </c>
      <c r="N25" s="7" t="s">
        <v>492</v>
      </c>
      <c r="O25" s="7" t="s">
        <v>497</v>
      </c>
      <c r="P25" s="7" t="s">
        <v>498</v>
      </c>
      <c r="Q25" s="7" t="s">
        <v>652</v>
      </c>
      <c r="R25" s="7" t="s">
        <v>616</v>
      </c>
      <c r="S25" s="7"/>
    </row>
    <row r="26" s="1" customFormat="1" ht="29.3" customHeight="1" spans="1:19">
      <c r="A26" s="7"/>
      <c r="B26" s="7"/>
      <c r="C26" s="8"/>
      <c r="D26" s="8"/>
      <c r="E26" s="8"/>
      <c r="F26" s="8"/>
      <c r="G26" s="8"/>
      <c r="H26" s="8"/>
      <c r="I26" s="8"/>
      <c r="J26" s="7"/>
      <c r="K26" s="9"/>
      <c r="L26" s="9"/>
      <c r="M26" s="7" t="s">
        <v>653</v>
      </c>
      <c r="N26" s="7" t="s">
        <v>483</v>
      </c>
      <c r="O26" s="7" t="s">
        <v>501</v>
      </c>
      <c r="P26" s="7" t="s">
        <v>498</v>
      </c>
      <c r="Q26" s="7" t="s">
        <v>654</v>
      </c>
      <c r="R26" s="7" t="s">
        <v>616</v>
      </c>
      <c r="S26" s="7"/>
    </row>
    <row r="27" s="1" customFormat="1" ht="29.3" customHeight="1" spans="1:19">
      <c r="A27" s="7"/>
      <c r="B27" s="7"/>
      <c r="C27" s="8"/>
      <c r="D27" s="8"/>
      <c r="E27" s="8"/>
      <c r="F27" s="8"/>
      <c r="G27" s="8"/>
      <c r="H27" s="8"/>
      <c r="I27" s="8"/>
      <c r="J27" s="7"/>
      <c r="K27" s="9"/>
      <c r="L27" s="9"/>
      <c r="M27" s="7" t="s">
        <v>655</v>
      </c>
      <c r="N27" s="7" t="s">
        <v>483</v>
      </c>
      <c r="O27" s="7" t="s">
        <v>501</v>
      </c>
      <c r="P27" s="7" t="s">
        <v>498</v>
      </c>
      <c r="Q27" s="7" t="s">
        <v>656</v>
      </c>
      <c r="R27" s="7" t="s">
        <v>616</v>
      </c>
      <c r="S27" s="7"/>
    </row>
    <row r="28" s="1" customFormat="1" ht="29.3" customHeight="1" spans="1:19">
      <c r="A28" s="7"/>
      <c r="B28" s="7"/>
      <c r="C28" s="8"/>
      <c r="D28" s="8"/>
      <c r="E28" s="8"/>
      <c r="F28" s="8"/>
      <c r="G28" s="8"/>
      <c r="H28" s="8"/>
      <c r="I28" s="8"/>
      <c r="J28" s="7"/>
      <c r="K28" s="9"/>
      <c r="L28" s="9"/>
      <c r="M28" s="7" t="s">
        <v>657</v>
      </c>
      <c r="N28" s="7" t="s">
        <v>483</v>
      </c>
      <c r="O28" s="7" t="s">
        <v>501</v>
      </c>
      <c r="P28" s="7" t="s">
        <v>498</v>
      </c>
      <c r="Q28" s="7" t="s">
        <v>658</v>
      </c>
      <c r="R28" s="7" t="s">
        <v>616</v>
      </c>
      <c r="S28" s="7"/>
    </row>
    <row r="29" s="1" customFormat="1" ht="29.3" customHeight="1" spans="1:19">
      <c r="A29" s="7"/>
      <c r="B29" s="7"/>
      <c r="C29" s="8"/>
      <c r="D29" s="8"/>
      <c r="E29" s="8"/>
      <c r="F29" s="8"/>
      <c r="G29" s="8"/>
      <c r="H29" s="8"/>
      <c r="I29" s="8"/>
      <c r="J29" s="7"/>
      <c r="K29" s="9"/>
      <c r="L29" s="9"/>
      <c r="M29" s="7" t="s">
        <v>659</v>
      </c>
      <c r="N29" s="7" t="s">
        <v>492</v>
      </c>
      <c r="O29" s="7" t="s">
        <v>497</v>
      </c>
      <c r="P29" s="7" t="s">
        <v>498</v>
      </c>
      <c r="Q29" s="7" t="s">
        <v>660</v>
      </c>
      <c r="R29" s="7" t="s">
        <v>616</v>
      </c>
      <c r="S29" s="7"/>
    </row>
    <row r="30" s="1" customFormat="1" ht="29.3" customHeight="1" spans="1:19">
      <c r="A30" s="7"/>
      <c r="B30" s="7"/>
      <c r="C30" s="8"/>
      <c r="D30" s="8"/>
      <c r="E30" s="8"/>
      <c r="F30" s="8"/>
      <c r="G30" s="8"/>
      <c r="H30" s="8"/>
      <c r="I30" s="8"/>
      <c r="J30" s="7"/>
      <c r="K30" s="9"/>
      <c r="L30" s="9"/>
      <c r="M30" s="7" t="s">
        <v>661</v>
      </c>
      <c r="N30" s="7" t="s">
        <v>492</v>
      </c>
      <c r="O30" s="7" t="s">
        <v>497</v>
      </c>
      <c r="P30" s="7" t="s">
        <v>498</v>
      </c>
      <c r="Q30" s="7" t="s">
        <v>662</v>
      </c>
      <c r="R30" s="7" t="s">
        <v>616</v>
      </c>
      <c r="S30" s="7"/>
    </row>
    <row r="31" s="1" customFormat="1" ht="29.3" customHeight="1" spans="1:19">
      <c r="A31" s="7"/>
      <c r="B31" s="7"/>
      <c r="C31" s="8"/>
      <c r="D31" s="8"/>
      <c r="E31" s="8"/>
      <c r="F31" s="8"/>
      <c r="G31" s="8"/>
      <c r="H31" s="8"/>
      <c r="I31" s="8"/>
      <c r="J31" s="7"/>
      <c r="K31" s="9"/>
      <c r="L31" s="9"/>
      <c r="M31" s="7" t="s">
        <v>663</v>
      </c>
      <c r="N31" s="7" t="s">
        <v>492</v>
      </c>
      <c r="O31" s="7" t="s">
        <v>497</v>
      </c>
      <c r="P31" s="7" t="s">
        <v>498</v>
      </c>
      <c r="Q31" s="7" t="s">
        <v>664</v>
      </c>
      <c r="R31" s="7" t="s">
        <v>616</v>
      </c>
      <c r="S31" s="7"/>
    </row>
    <row r="32" s="1" customFormat="1" ht="29.3" customHeight="1" spans="1:19">
      <c r="A32" s="7"/>
      <c r="B32" s="7"/>
      <c r="C32" s="8"/>
      <c r="D32" s="8"/>
      <c r="E32" s="8"/>
      <c r="F32" s="8"/>
      <c r="G32" s="8"/>
      <c r="H32" s="8"/>
      <c r="I32" s="8"/>
      <c r="J32" s="7"/>
      <c r="K32" s="9"/>
      <c r="L32" s="9"/>
      <c r="M32" s="7" t="s">
        <v>665</v>
      </c>
      <c r="N32" s="7" t="s">
        <v>492</v>
      </c>
      <c r="O32" s="7" t="s">
        <v>497</v>
      </c>
      <c r="P32" s="7" t="s">
        <v>498</v>
      </c>
      <c r="Q32" s="7" t="s">
        <v>666</v>
      </c>
      <c r="R32" s="7" t="s">
        <v>616</v>
      </c>
      <c r="S32" s="7"/>
    </row>
    <row r="33" s="1" customFormat="1" ht="29.3" customHeight="1" spans="1:19">
      <c r="A33" s="7"/>
      <c r="B33" s="7"/>
      <c r="C33" s="8"/>
      <c r="D33" s="8"/>
      <c r="E33" s="8"/>
      <c r="F33" s="8"/>
      <c r="G33" s="8"/>
      <c r="H33" s="8"/>
      <c r="I33" s="8"/>
      <c r="J33" s="7"/>
      <c r="K33" s="9"/>
      <c r="L33" s="9"/>
      <c r="M33" s="7" t="s">
        <v>667</v>
      </c>
      <c r="N33" s="7" t="s">
        <v>492</v>
      </c>
      <c r="O33" s="7" t="s">
        <v>497</v>
      </c>
      <c r="P33" s="7" t="s">
        <v>498</v>
      </c>
      <c r="Q33" s="7" t="s">
        <v>668</v>
      </c>
      <c r="R33" s="7" t="s">
        <v>616</v>
      </c>
      <c r="S33" s="7"/>
    </row>
    <row r="34" s="1" customFormat="1" ht="29.3" customHeight="1" spans="1:19">
      <c r="A34" s="7"/>
      <c r="B34" s="7"/>
      <c r="C34" s="8"/>
      <c r="D34" s="8"/>
      <c r="E34" s="8"/>
      <c r="F34" s="8"/>
      <c r="G34" s="8"/>
      <c r="H34" s="8"/>
      <c r="I34" s="8"/>
      <c r="J34" s="7"/>
      <c r="K34" s="9"/>
      <c r="L34" s="9"/>
      <c r="M34" s="7" t="s">
        <v>669</v>
      </c>
      <c r="N34" s="7" t="s">
        <v>492</v>
      </c>
      <c r="O34" s="7" t="s">
        <v>497</v>
      </c>
      <c r="P34" s="7" t="s">
        <v>498</v>
      </c>
      <c r="Q34" s="7" t="s">
        <v>670</v>
      </c>
      <c r="R34" s="7" t="s">
        <v>616</v>
      </c>
      <c r="S34" s="7"/>
    </row>
    <row r="35" s="1" customFormat="1" ht="29.3" customHeight="1" spans="1:19">
      <c r="A35" s="7"/>
      <c r="B35" s="7"/>
      <c r="C35" s="8"/>
      <c r="D35" s="8"/>
      <c r="E35" s="8"/>
      <c r="F35" s="8"/>
      <c r="G35" s="8"/>
      <c r="H35" s="8"/>
      <c r="I35" s="8"/>
      <c r="J35" s="7"/>
      <c r="K35" s="9"/>
      <c r="L35" s="9"/>
      <c r="M35" s="7" t="s">
        <v>671</v>
      </c>
      <c r="N35" s="7" t="s">
        <v>580</v>
      </c>
      <c r="O35" s="7" t="s">
        <v>672</v>
      </c>
      <c r="P35" s="7" t="s">
        <v>673</v>
      </c>
      <c r="Q35" s="7" t="s">
        <v>674</v>
      </c>
      <c r="R35" s="7" t="s">
        <v>616</v>
      </c>
      <c r="S35" s="7"/>
    </row>
    <row r="36" s="1" customFormat="1" ht="19.8" customHeight="1" spans="1:19">
      <c r="A36" s="7"/>
      <c r="B36" s="7"/>
      <c r="C36" s="8"/>
      <c r="D36" s="8"/>
      <c r="E36" s="8"/>
      <c r="F36" s="8"/>
      <c r="G36" s="8"/>
      <c r="H36" s="8"/>
      <c r="I36" s="8"/>
      <c r="J36" s="7"/>
      <c r="K36" s="9" t="s">
        <v>507</v>
      </c>
      <c r="L36" s="9" t="s">
        <v>508</v>
      </c>
      <c r="M36" s="7"/>
      <c r="N36" s="7"/>
      <c r="O36" s="7"/>
      <c r="P36" s="7"/>
      <c r="Q36" s="7"/>
      <c r="R36" s="7"/>
      <c r="S36" s="7"/>
    </row>
    <row r="37" s="1" customFormat="1" ht="29.3" customHeight="1" spans="1:19">
      <c r="A37" s="7"/>
      <c r="B37" s="7"/>
      <c r="C37" s="8"/>
      <c r="D37" s="8"/>
      <c r="E37" s="8"/>
      <c r="F37" s="8"/>
      <c r="G37" s="8"/>
      <c r="H37" s="8"/>
      <c r="I37" s="8"/>
      <c r="J37" s="7"/>
      <c r="K37" s="9"/>
      <c r="L37" s="9" t="s">
        <v>511</v>
      </c>
      <c r="M37" s="7" t="s">
        <v>675</v>
      </c>
      <c r="N37" s="7" t="s">
        <v>506</v>
      </c>
      <c r="O37" s="7" t="s">
        <v>539</v>
      </c>
      <c r="P37" s="7"/>
      <c r="Q37" s="7" t="s">
        <v>676</v>
      </c>
      <c r="R37" s="7" t="s">
        <v>677</v>
      </c>
      <c r="S37" s="7"/>
    </row>
    <row r="38" s="1" customFormat="1" ht="19.8" customHeight="1" spans="1:19">
      <c r="A38" s="7"/>
      <c r="B38" s="7"/>
      <c r="C38" s="8"/>
      <c r="D38" s="8"/>
      <c r="E38" s="8"/>
      <c r="F38" s="8"/>
      <c r="G38" s="8"/>
      <c r="H38" s="8"/>
      <c r="I38" s="8"/>
      <c r="J38" s="7"/>
      <c r="K38" s="9"/>
      <c r="L38" s="9" t="s">
        <v>517</v>
      </c>
      <c r="M38" s="7"/>
      <c r="N38" s="7"/>
      <c r="O38" s="7"/>
      <c r="P38" s="7"/>
      <c r="Q38" s="7"/>
      <c r="R38" s="7"/>
      <c r="S38" s="7"/>
    </row>
    <row r="39" s="1" customFormat="1" ht="19.8" customHeight="1" spans="1:19">
      <c r="A39" s="7"/>
      <c r="B39" s="7"/>
      <c r="C39" s="8"/>
      <c r="D39" s="8"/>
      <c r="E39" s="8"/>
      <c r="F39" s="8"/>
      <c r="G39" s="8"/>
      <c r="H39" s="8"/>
      <c r="I39" s="8"/>
      <c r="J39" s="7"/>
      <c r="K39" s="9"/>
      <c r="L39" s="9" t="s">
        <v>518</v>
      </c>
      <c r="M39" s="7"/>
      <c r="N39" s="7"/>
      <c r="O39" s="7"/>
      <c r="P39" s="7"/>
      <c r="Q39" s="7"/>
      <c r="R39" s="7"/>
      <c r="S39" s="7"/>
    </row>
    <row r="40" s="1" customFormat="1" ht="19.8" customHeight="1" spans="1:19">
      <c r="A40" s="7"/>
      <c r="B40" s="7"/>
      <c r="C40" s="8"/>
      <c r="D40" s="8"/>
      <c r="E40" s="8"/>
      <c r="F40" s="8"/>
      <c r="G40" s="8"/>
      <c r="H40" s="8"/>
      <c r="I40" s="8"/>
      <c r="J40" s="7"/>
      <c r="K40" s="9" t="s">
        <v>519</v>
      </c>
      <c r="L40" s="9" t="s">
        <v>520</v>
      </c>
      <c r="M40" s="7" t="s">
        <v>678</v>
      </c>
      <c r="N40" s="7" t="s">
        <v>492</v>
      </c>
      <c r="O40" s="7" t="s">
        <v>497</v>
      </c>
      <c r="P40" s="7" t="s">
        <v>498</v>
      </c>
      <c r="Q40" s="7" t="s">
        <v>679</v>
      </c>
      <c r="R40" s="7" t="s">
        <v>680</v>
      </c>
      <c r="S40" s="7"/>
    </row>
    <row r="41" s="1" customFormat="1" ht="29.3" customHeight="1" spans="1:19">
      <c r="A41" s="7"/>
      <c r="B41" s="7"/>
      <c r="C41" s="8"/>
      <c r="D41" s="8"/>
      <c r="E41" s="8"/>
      <c r="F41" s="8"/>
      <c r="G41" s="8"/>
      <c r="H41" s="8"/>
      <c r="I41" s="8"/>
      <c r="J41" s="7"/>
      <c r="K41" s="9"/>
      <c r="L41" s="9"/>
      <c r="M41" s="7" t="s">
        <v>681</v>
      </c>
      <c r="N41" s="7" t="s">
        <v>492</v>
      </c>
      <c r="O41" s="7" t="s">
        <v>497</v>
      </c>
      <c r="P41" s="7" t="s">
        <v>498</v>
      </c>
      <c r="Q41" s="7" t="s">
        <v>682</v>
      </c>
      <c r="R41" s="7" t="s">
        <v>616</v>
      </c>
      <c r="S41" s="7"/>
    </row>
    <row r="42" s="1" customFormat="1" ht="29.3" customHeight="1" spans="1:19">
      <c r="A42" s="7"/>
      <c r="B42" s="7"/>
      <c r="C42" s="8"/>
      <c r="D42" s="8"/>
      <c r="E42" s="8"/>
      <c r="F42" s="8"/>
      <c r="G42" s="8"/>
      <c r="H42" s="8"/>
      <c r="I42" s="8"/>
      <c r="J42" s="7"/>
      <c r="K42" s="9"/>
      <c r="L42" s="9"/>
      <c r="M42" s="7" t="s">
        <v>683</v>
      </c>
      <c r="N42" s="7" t="s">
        <v>492</v>
      </c>
      <c r="O42" s="7" t="s">
        <v>497</v>
      </c>
      <c r="P42" s="7" t="s">
        <v>498</v>
      </c>
      <c r="Q42" s="7" t="s">
        <v>684</v>
      </c>
      <c r="R42" s="7" t="s">
        <v>616</v>
      </c>
      <c r="S42" s="7"/>
    </row>
    <row r="43" s="1" customFormat="1" ht="16.35" customHeight="1" spans="1:19">
      <c r="A43" s="10" t="s">
        <v>599</v>
      </c>
      <c r="B43" s="10"/>
      <c r="C43" s="10"/>
      <c r="D43" s="10"/>
      <c r="E43" s="10"/>
      <c r="F43" s="10"/>
      <c r="G43" s="10"/>
      <c r="H43" s="10"/>
    </row>
  </sheetData>
  <mergeCells count="30">
    <mergeCell ref="A2:S2"/>
    <mergeCell ref="A3:S3"/>
    <mergeCell ref="Q4:S4"/>
    <mergeCell ref="C5:I5"/>
    <mergeCell ref="D6:G6"/>
    <mergeCell ref="H6:I6"/>
    <mergeCell ref="A43:H43"/>
    <mergeCell ref="A5:A7"/>
    <mergeCell ref="A8:A42"/>
    <mergeCell ref="B5:B7"/>
    <mergeCell ref="B8:B42"/>
    <mergeCell ref="C6:C7"/>
    <mergeCell ref="C8:C42"/>
    <mergeCell ref="D8:D42"/>
    <mergeCell ref="E8:E42"/>
    <mergeCell ref="F8:F42"/>
    <mergeCell ref="G8:G42"/>
    <mergeCell ref="H8:H42"/>
    <mergeCell ref="I8:I42"/>
    <mergeCell ref="J5:J7"/>
    <mergeCell ref="J8:J42"/>
    <mergeCell ref="K8:K10"/>
    <mergeCell ref="K11:K35"/>
    <mergeCell ref="K36:K39"/>
    <mergeCell ref="K40:K42"/>
    <mergeCell ref="L11:L13"/>
    <mergeCell ref="L14:L24"/>
    <mergeCell ref="L25:L35"/>
    <mergeCell ref="L40:L42"/>
    <mergeCell ref="K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B6" sqref="B6"/>
    </sheetView>
  </sheetViews>
  <sheetFormatPr defaultColWidth="10" defaultRowHeight="14.4" outlineLevelCol="7"/>
  <cols>
    <col min="1" max="1" width="29.4537037037037" style="1" customWidth="1"/>
    <col min="2" max="2" width="10.1759259259259" style="1" customWidth="1"/>
    <col min="3" max="3" width="23.0648148148148" style="1" customWidth="1"/>
    <col min="4" max="4" width="10.5833333333333" style="1" customWidth="1"/>
    <col min="5" max="5" width="24.0185185185185" style="1" customWidth="1"/>
    <col min="6" max="6" width="10.4537037037037" style="1" customWidth="1"/>
    <col min="7" max="7" width="20.212962962963" style="1" customWidth="1"/>
    <col min="8" max="8" width="10.9907407407407" style="1" customWidth="1"/>
    <col min="9" max="16378" width="10" style="1"/>
  </cols>
  <sheetData>
    <row r="1" s="1" customFormat="1" ht="12.9" customHeight="1" spans="1:8">
      <c r="A1" s="2"/>
      <c r="B1" s="1"/>
      <c r="C1" s="1"/>
      <c r="D1" s="1"/>
      <c r="E1" s="1"/>
      <c r="F1" s="1"/>
      <c r="G1" s="1"/>
      <c r="H1" s="11" t="s">
        <v>31</v>
      </c>
    </row>
    <row r="2" s="1" customFormat="1" ht="24.15" customHeight="1" spans="1:8">
      <c r="A2" s="62" t="s">
        <v>7</v>
      </c>
      <c r="B2" s="62"/>
      <c r="C2" s="62"/>
      <c r="D2" s="62"/>
      <c r="E2" s="62"/>
      <c r="F2" s="62"/>
      <c r="G2" s="62"/>
      <c r="H2" s="62"/>
    </row>
    <row r="3" s="1" customFormat="1" ht="17.25" customHeight="1" spans="1:8">
      <c r="A3" s="13" t="s">
        <v>32</v>
      </c>
      <c r="B3" s="13"/>
      <c r="C3" s="13"/>
      <c r="D3" s="13"/>
      <c r="E3" s="13"/>
      <c r="F3" s="13"/>
      <c r="G3" s="5" t="s">
        <v>33</v>
      </c>
      <c r="H3" s="5"/>
    </row>
    <row r="4" s="1" customFormat="1" ht="17.9" customHeight="1" spans="1:8">
      <c r="A4" s="6" t="s">
        <v>34</v>
      </c>
      <c r="B4" s="6"/>
      <c r="C4" s="6" t="s">
        <v>35</v>
      </c>
      <c r="D4" s="6"/>
      <c r="E4" s="6"/>
      <c r="F4" s="6"/>
      <c r="G4" s="6"/>
      <c r="H4" s="6"/>
    </row>
    <row r="5" s="1" customFormat="1" ht="22.4" customHeight="1" spans="1:8">
      <c r="A5" s="6" t="s">
        <v>36</v>
      </c>
      <c r="B5" s="6" t="s">
        <v>37</v>
      </c>
      <c r="C5" s="6" t="s">
        <v>38</v>
      </c>
      <c r="D5" s="6" t="s">
        <v>37</v>
      </c>
      <c r="E5" s="6" t="s">
        <v>39</v>
      </c>
      <c r="F5" s="6" t="s">
        <v>37</v>
      </c>
      <c r="G5" s="6" t="s">
        <v>40</v>
      </c>
      <c r="H5" s="6" t="s">
        <v>37</v>
      </c>
    </row>
    <row r="6" s="1" customFormat="1" ht="16.25" customHeight="1" spans="1:8">
      <c r="A6" s="16" t="s">
        <v>41</v>
      </c>
      <c r="B6" s="8">
        <v>3642.110264</v>
      </c>
      <c r="C6" s="7" t="s">
        <v>42</v>
      </c>
      <c r="D6" s="26"/>
      <c r="E6" s="16" t="s">
        <v>43</v>
      </c>
      <c r="F6" s="15">
        <v>3382.48304</v>
      </c>
      <c r="G6" s="7" t="s">
        <v>44</v>
      </c>
      <c r="H6" s="8">
        <v>3022.13464</v>
      </c>
    </row>
    <row r="7" s="1" customFormat="1" ht="16.25" customHeight="1" spans="1:8">
      <c r="A7" s="7" t="s">
        <v>45</v>
      </c>
      <c r="B7" s="8"/>
      <c r="C7" s="7" t="s">
        <v>46</v>
      </c>
      <c r="D7" s="26"/>
      <c r="E7" s="7" t="s">
        <v>47</v>
      </c>
      <c r="F7" s="8">
        <v>2955.53464</v>
      </c>
      <c r="G7" s="7" t="s">
        <v>48</v>
      </c>
      <c r="H7" s="8">
        <v>721.7864</v>
      </c>
    </row>
    <row r="8" s="1" customFormat="1" ht="16.25" customHeight="1" spans="1:8">
      <c r="A8" s="16" t="s">
        <v>49</v>
      </c>
      <c r="B8" s="8"/>
      <c r="C8" s="7" t="s">
        <v>50</v>
      </c>
      <c r="D8" s="26"/>
      <c r="E8" s="7" t="s">
        <v>51</v>
      </c>
      <c r="F8" s="8">
        <v>385.9864</v>
      </c>
      <c r="G8" s="7" t="s">
        <v>52</v>
      </c>
      <c r="H8" s="8">
        <v>0</v>
      </c>
    </row>
    <row r="9" s="1" customFormat="1" ht="16.25" customHeight="1" spans="1:8">
      <c r="A9" s="7" t="s">
        <v>53</v>
      </c>
      <c r="B9" s="8"/>
      <c r="C9" s="7" t="s">
        <v>54</v>
      </c>
      <c r="D9" s="26"/>
      <c r="E9" s="7" t="s">
        <v>55</v>
      </c>
      <c r="F9" s="8">
        <v>40.962</v>
      </c>
      <c r="G9" s="7" t="s">
        <v>56</v>
      </c>
      <c r="H9" s="8">
        <v>0</v>
      </c>
    </row>
    <row r="10" s="1" customFormat="1" ht="16.25" customHeight="1" spans="1:8">
      <c r="A10" s="7" t="s">
        <v>57</v>
      </c>
      <c r="B10" s="8"/>
      <c r="C10" s="7" t="s">
        <v>58</v>
      </c>
      <c r="D10" s="26"/>
      <c r="E10" s="16" t="s">
        <v>59</v>
      </c>
      <c r="F10" s="15">
        <v>402.4</v>
      </c>
      <c r="G10" s="7" t="s">
        <v>60</v>
      </c>
      <c r="H10" s="8">
        <v>0</v>
      </c>
    </row>
    <row r="11" s="1" customFormat="1" ht="16.25" customHeight="1" spans="1:8">
      <c r="A11" s="7" t="s">
        <v>61</v>
      </c>
      <c r="B11" s="8"/>
      <c r="C11" s="7" t="s">
        <v>62</v>
      </c>
      <c r="D11" s="26"/>
      <c r="E11" s="7" t="s">
        <v>63</v>
      </c>
      <c r="F11" s="8">
        <v>66.6</v>
      </c>
      <c r="G11" s="7" t="s">
        <v>64</v>
      </c>
      <c r="H11" s="8">
        <v>0</v>
      </c>
    </row>
    <row r="12" s="1" customFormat="1" ht="16.25" customHeight="1" spans="1:8">
      <c r="A12" s="7" t="s">
        <v>65</v>
      </c>
      <c r="B12" s="8"/>
      <c r="C12" s="7" t="s">
        <v>66</v>
      </c>
      <c r="D12" s="26"/>
      <c r="E12" s="7" t="s">
        <v>67</v>
      </c>
      <c r="F12" s="8">
        <v>335.8</v>
      </c>
      <c r="G12" s="7" t="s">
        <v>68</v>
      </c>
      <c r="H12" s="8">
        <v>0</v>
      </c>
    </row>
    <row r="13" s="1" customFormat="1" ht="16.25" customHeight="1" spans="1:8">
      <c r="A13" s="7" t="s">
        <v>69</v>
      </c>
      <c r="B13" s="8"/>
      <c r="C13" s="7" t="s">
        <v>70</v>
      </c>
      <c r="D13" s="26">
        <v>475.27308</v>
      </c>
      <c r="E13" s="7" t="s">
        <v>71</v>
      </c>
      <c r="F13" s="8">
        <v>0</v>
      </c>
      <c r="G13" s="7" t="s">
        <v>72</v>
      </c>
      <c r="H13" s="8">
        <v>0</v>
      </c>
    </row>
    <row r="14" s="1" customFormat="1" ht="16.25" customHeight="1" spans="1:8">
      <c r="A14" s="7" t="s">
        <v>73</v>
      </c>
      <c r="B14" s="8"/>
      <c r="C14" s="7" t="s">
        <v>74</v>
      </c>
      <c r="D14" s="26">
        <v>0</v>
      </c>
      <c r="E14" s="7" t="s">
        <v>75</v>
      </c>
      <c r="F14" s="8">
        <v>0</v>
      </c>
      <c r="G14" s="7" t="s">
        <v>76</v>
      </c>
      <c r="H14" s="8">
        <v>40.962</v>
      </c>
    </row>
    <row r="15" s="1" customFormat="1" ht="16.25" customHeight="1" spans="1:8">
      <c r="A15" s="7" t="s">
        <v>77</v>
      </c>
      <c r="B15" s="8"/>
      <c r="C15" s="7" t="s">
        <v>78</v>
      </c>
      <c r="D15" s="26">
        <v>154.212164</v>
      </c>
      <c r="E15" s="7" t="s">
        <v>79</v>
      </c>
      <c r="F15" s="8">
        <v>0</v>
      </c>
      <c r="G15" s="7" t="s">
        <v>80</v>
      </c>
      <c r="H15" s="8">
        <v>0</v>
      </c>
    </row>
    <row r="16" s="1" customFormat="1" ht="16.25" customHeight="1" spans="1:8">
      <c r="A16" s="7" t="s">
        <v>81</v>
      </c>
      <c r="B16" s="8"/>
      <c r="C16" s="7" t="s">
        <v>82</v>
      </c>
      <c r="D16" s="26">
        <v>0</v>
      </c>
      <c r="E16" s="7" t="s">
        <v>83</v>
      </c>
      <c r="F16" s="8">
        <v>0</v>
      </c>
      <c r="G16" s="7" t="s">
        <v>84</v>
      </c>
      <c r="H16" s="8">
        <v>0</v>
      </c>
    </row>
    <row r="17" s="1" customFormat="1" ht="16.25" customHeight="1" spans="1:8">
      <c r="A17" s="7" t="s">
        <v>85</v>
      </c>
      <c r="B17" s="8"/>
      <c r="C17" s="7" t="s">
        <v>86</v>
      </c>
      <c r="D17" s="26">
        <v>0</v>
      </c>
      <c r="E17" s="7" t="s">
        <v>87</v>
      </c>
      <c r="F17" s="8">
        <v>0</v>
      </c>
      <c r="G17" s="7" t="s">
        <v>88</v>
      </c>
      <c r="H17" s="8">
        <v>0</v>
      </c>
    </row>
    <row r="18" s="1" customFormat="1" ht="16.25" customHeight="1" spans="1:8">
      <c r="A18" s="7" t="s">
        <v>89</v>
      </c>
      <c r="B18" s="8"/>
      <c r="C18" s="7" t="s">
        <v>90</v>
      </c>
      <c r="D18" s="26">
        <v>0</v>
      </c>
      <c r="E18" s="7" t="s">
        <v>91</v>
      </c>
      <c r="F18" s="8">
        <v>0</v>
      </c>
      <c r="G18" s="7" t="s">
        <v>92</v>
      </c>
      <c r="H18" s="8">
        <v>0</v>
      </c>
    </row>
    <row r="19" s="1" customFormat="1" ht="16.25" customHeight="1" spans="1:8">
      <c r="A19" s="7" t="s">
        <v>93</v>
      </c>
      <c r="B19" s="8"/>
      <c r="C19" s="7" t="s">
        <v>94</v>
      </c>
      <c r="D19" s="26">
        <v>2907.4753</v>
      </c>
      <c r="E19" s="7" t="s">
        <v>95</v>
      </c>
      <c r="F19" s="8">
        <v>0</v>
      </c>
      <c r="G19" s="7" t="s">
        <v>96</v>
      </c>
      <c r="H19" s="8">
        <v>0</v>
      </c>
    </row>
    <row r="20" s="1" customFormat="1" ht="16.25" customHeight="1" spans="1:8">
      <c r="A20" s="16" t="s">
        <v>97</v>
      </c>
      <c r="B20" s="15"/>
      <c r="C20" s="7" t="s">
        <v>98</v>
      </c>
      <c r="D20" s="26">
        <v>0</v>
      </c>
      <c r="E20" s="7" t="s">
        <v>99</v>
      </c>
      <c r="F20" s="8">
        <v>0</v>
      </c>
      <c r="G20" s="7"/>
      <c r="H20" s="8">
        <v>0</v>
      </c>
    </row>
    <row r="21" s="1" customFormat="1" ht="16.25" customHeight="1" spans="1:8">
      <c r="A21" s="16" t="s">
        <v>100</v>
      </c>
      <c r="B21" s="15"/>
      <c r="C21" s="7" t="s">
        <v>101</v>
      </c>
      <c r="D21" s="26">
        <v>0</v>
      </c>
      <c r="E21" s="16" t="s">
        <v>102</v>
      </c>
      <c r="F21" s="15">
        <v>0</v>
      </c>
      <c r="G21" s="7"/>
      <c r="H21" s="8">
        <v>0</v>
      </c>
    </row>
    <row r="22" s="1" customFormat="1" ht="16.25" customHeight="1" spans="1:8">
      <c r="A22" s="16" t="s">
        <v>103</v>
      </c>
      <c r="B22" s="15"/>
      <c r="C22" s="7" t="s">
        <v>104</v>
      </c>
      <c r="D22" s="26">
        <v>0</v>
      </c>
      <c r="E22" s="7"/>
      <c r="F22" s="7">
        <v>0</v>
      </c>
      <c r="G22" s="7"/>
      <c r="H22" s="8">
        <v>0</v>
      </c>
    </row>
    <row r="23" s="1" customFormat="1" ht="16.25" customHeight="1" spans="1:8">
      <c r="A23" s="16" t="s">
        <v>105</v>
      </c>
      <c r="B23" s="15"/>
      <c r="C23" s="7" t="s">
        <v>106</v>
      </c>
      <c r="D23" s="26">
        <v>0</v>
      </c>
      <c r="E23" s="7"/>
      <c r="F23" s="7">
        <v>0</v>
      </c>
      <c r="G23" s="7"/>
      <c r="H23" s="8">
        <v>0</v>
      </c>
    </row>
    <row r="24" s="1" customFormat="1" ht="16.25" customHeight="1" spans="1:8">
      <c r="A24" s="16" t="s">
        <v>107</v>
      </c>
      <c r="B24" s="15"/>
      <c r="C24" s="7" t="s">
        <v>108</v>
      </c>
      <c r="D24" s="26">
        <v>0</v>
      </c>
      <c r="E24" s="7"/>
      <c r="F24" s="7">
        <v>0</v>
      </c>
      <c r="G24" s="7"/>
      <c r="H24" s="8">
        <v>0</v>
      </c>
    </row>
    <row r="25" s="1" customFormat="1" ht="16.25" customHeight="1" spans="1:8">
      <c r="A25" s="7" t="s">
        <v>109</v>
      </c>
      <c r="B25" s="8"/>
      <c r="C25" s="7" t="s">
        <v>110</v>
      </c>
      <c r="D25" s="26">
        <v>247.922496</v>
      </c>
      <c r="E25" s="7"/>
      <c r="F25" s="7">
        <v>0</v>
      </c>
      <c r="G25" s="7"/>
      <c r="H25" s="8">
        <v>0</v>
      </c>
    </row>
    <row r="26" s="1" customFormat="1" ht="16.25" customHeight="1" spans="1:8">
      <c r="A26" s="7" t="s">
        <v>111</v>
      </c>
      <c r="B26" s="8"/>
      <c r="C26" s="7" t="s">
        <v>112</v>
      </c>
      <c r="D26" s="26">
        <v>0</v>
      </c>
      <c r="E26" s="7"/>
      <c r="F26" s="7">
        <v>0</v>
      </c>
      <c r="G26" s="7"/>
      <c r="H26" s="8">
        <v>0</v>
      </c>
    </row>
    <row r="27" s="1" customFormat="1" ht="16.25" customHeight="1" spans="1:8">
      <c r="A27" s="7" t="s">
        <v>113</v>
      </c>
      <c r="B27" s="8"/>
      <c r="C27" s="7" t="s">
        <v>114</v>
      </c>
      <c r="D27" s="26">
        <v>0</v>
      </c>
      <c r="E27" s="7"/>
      <c r="F27" s="7">
        <v>0</v>
      </c>
      <c r="G27" s="7"/>
      <c r="H27" s="8">
        <v>0</v>
      </c>
    </row>
    <row r="28" s="1" customFormat="1" ht="16.25" customHeight="1" spans="1:8">
      <c r="A28" s="16" t="s">
        <v>115</v>
      </c>
      <c r="B28" s="15"/>
      <c r="C28" s="7" t="s">
        <v>116</v>
      </c>
      <c r="D28" s="26">
        <v>0</v>
      </c>
      <c r="E28" s="7"/>
      <c r="F28" s="7">
        <v>0</v>
      </c>
      <c r="G28" s="7"/>
      <c r="H28" s="8">
        <v>0</v>
      </c>
    </row>
    <row r="29" s="1" customFormat="1" ht="16.25" customHeight="1" spans="1:8">
      <c r="A29" s="16" t="s">
        <v>117</v>
      </c>
      <c r="B29" s="15"/>
      <c r="C29" s="7" t="s">
        <v>118</v>
      </c>
      <c r="D29" s="26">
        <v>0</v>
      </c>
      <c r="E29" s="7"/>
      <c r="F29" s="7">
        <v>0</v>
      </c>
      <c r="G29" s="7"/>
      <c r="H29" s="8">
        <v>0</v>
      </c>
    </row>
    <row r="30" s="1" customFormat="1" ht="16.25" customHeight="1" spans="1:8">
      <c r="A30" s="16" t="s">
        <v>119</v>
      </c>
      <c r="B30" s="15"/>
      <c r="C30" s="7" t="s">
        <v>120</v>
      </c>
      <c r="D30" s="26">
        <v>0</v>
      </c>
      <c r="E30" s="7"/>
      <c r="F30" s="7">
        <v>0</v>
      </c>
      <c r="G30" s="7"/>
      <c r="H30" s="8">
        <v>0</v>
      </c>
    </row>
    <row r="31" s="1" customFormat="1" ht="16.25" customHeight="1" spans="1:8">
      <c r="A31" s="16" t="s">
        <v>121</v>
      </c>
      <c r="B31" s="15"/>
      <c r="C31" s="7" t="s">
        <v>122</v>
      </c>
      <c r="D31" s="26">
        <v>0</v>
      </c>
      <c r="E31" s="7"/>
      <c r="F31" s="7">
        <v>0</v>
      </c>
      <c r="G31" s="7"/>
      <c r="H31" s="8">
        <v>0</v>
      </c>
    </row>
    <row r="32" s="1" customFormat="1" ht="16.25" customHeight="1" spans="1:8">
      <c r="A32" s="16" t="s">
        <v>123</v>
      </c>
      <c r="B32" s="15">
        <v>142.772776</v>
      </c>
      <c r="C32" s="7" t="s">
        <v>124</v>
      </c>
      <c r="D32" s="26">
        <v>0</v>
      </c>
      <c r="E32" s="7"/>
      <c r="F32" s="7">
        <v>0</v>
      </c>
      <c r="G32" s="7"/>
      <c r="H32" s="8">
        <v>0</v>
      </c>
    </row>
    <row r="33" s="1" customFormat="1" ht="16.25" customHeight="1" spans="1:8">
      <c r="A33" s="7"/>
      <c r="B33" s="7"/>
      <c r="C33" s="7" t="s">
        <v>125</v>
      </c>
      <c r="D33" s="26">
        <v>0</v>
      </c>
      <c r="E33" s="7"/>
      <c r="F33" s="7">
        <v>0</v>
      </c>
      <c r="G33" s="7"/>
      <c r="H33" s="7">
        <v>0</v>
      </c>
    </row>
    <row r="34" s="1" customFormat="1" ht="16.25" customHeight="1" spans="1:8">
      <c r="A34" s="7"/>
      <c r="B34" s="7"/>
      <c r="C34" s="7" t="s">
        <v>126</v>
      </c>
      <c r="D34" s="26">
        <v>0</v>
      </c>
      <c r="E34" s="7"/>
      <c r="F34" s="7">
        <v>0</v>
      </c>
      <c r="G34" s="7"/>
      <c r="H34" s="7">
        <v>0</v>
      </c>
    </row>
    <row r="35" s="1" customFormat="1" ht="16.25" customHeight="1" spans="1:8">
      <c r="A35" s="7"/>
      <c r="B35" s="7"/>
      <c r="C35" s="7" t="s">
        <v>127</v>
      </c>
      <c r="D35" s="26">
        <v>0</v>
      </c>
      <c r="E35" s="7"/>
      <c r="F35" s="7">
        <v>0</v>
      </c>
      <c r="G35" s="7"/>
      <c r="H35" s="7">
        <v>0</v>
      </c>
    </row>
    <row r="36" s="1" customFormat="1" ht="16.25" customHeight="1" spans="1:8">
      <c r="A36" s="7"/>
      <c r="B36" s="7"/>
      <c r="C36" s="7"/>
      <c r="D36" s="7">
        <v>0</v>
      </c>
      <c r="E36" s="7"/>
      <c r="F36" s="7">
        <v>0</v>
      </c>
      <c r="G36" s="7"/>
      <c r="H36" s="7">
        <v>0</v>
      </c>
    </row>
    <row r="37" s="1" customFormat="1" ht="16.25" customHeight="1" spans="1:8">
      <c r="A37" s="16" t="s">
        <v>128</v>
      </c>
      <c r="B37" s="15">
        <v>3784.88304</v>
      </c>
      <c r="C37" s="16" t="s">
        <v>129</v>
      </c>
      <c r="D37" s="15">
        <v>3784.88304</v>
      </c>
      <c r="E37" s="16" t="s">
        <v>129</v>
      </c>
      <c r="F37" s="15">
        <v>3784.88304</v>
      </c>
      <c r="G37" s="16" t="s">
        <v>129</v>
      </c>
      <c r="H37" s="15">
        <v>3784.88304</v>
      </c>
    </row>
    <row r="38" s="1" customFormat="1" ht="16.25" customHeight="1" spans="1:8">
      <c r="A38" s="16" t="s">
        <v>130</v>
      </c>
      <c r="B38" s="15"/>
      <c r="C38" s="16" t="s">
        <v>131</v>
      </c>
      <c r="D38" s="15">
        <v>0</v>
      </c>
      <c r="E38" s="16" t="s">
        <v>131</v>
      </c>
      <c r="F38" s="15">
        <v>0</v>
      </c>
      <c r="G38" s="16" t="s">
        <v>131</v>
      </c>
      <c r="H38" s="15">
        <v>0</v>
      </c>
    </row>
    <row r="39" s="1" customFormat="1" ht="16.25" customHeight="1" spans="1:8">
      <c r="A39" s="7"/>
      <c r="B39" s="8"/>
      <c r="C39" s="7"/>
      <c r="D39" s="8">
        <v>0</v>
      </c>
      <c r="E39" s="16"/>
      <c r="F39" s="15">
        <v>0</v>
      </c>
      <c r="G39" s="16"/>
      <c r="H39" s="15">
        <v>0</v>
      </c>
    </row>
    <row r="40" s="1" customFormat="1" ht="16.25" customHeight="1" spans="1:8">
      <c r="A40" s="16" t="s">
        <v>132</v>
      </c>
      <c r="B40" s="15">
        <v>3784.88304</v>
      </c>
      <c r="C40" s="16" t="s">
        <v>133</v>
      </c>
      <c r="D40" s="15">
        <v>3784.88304</v>
      </c>
      <c r="E40" s="16" t="s">
        <v>133</v>
      </c>
      <c r="F40" s="15">
        <v>3784.88304</v>
      </c>
      <c r="G40" s="16" t="s">
        <v>133</v>
      </c>
      <c r="H40" s="15">
        <v>3784.88304</v>
      </c>
    </row>
  </sheetData>
  <mergeCells count="5">
    <mergeCell ref="A2:H2"/>
    <mergeCell ref="A3:F3"/>
    <mergeCell ref="G3:H3"/>
    <mergeCell ref="A4:B4"/>
    <mergeCell ref="C4:H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F33" sqref="F33"/>
    </sheetView>
  </sheetViews>
  <sheetFormatPr defaultColWidth="10" defaultRowHeight="14.4"/>
  <cols>
    <col min="1" max="1" width="5.83333333333333" style="1" customWidth="1"/>
    <col min="2" max="2" width="16.1481481481481" style="1" customWidth="1"/>
    <col min="3" max="3" width="8.27777777777778" style="1" customWidth="1"/>
    <col min="4" max="25" width="7.69444444444444" style="1" customWidth="1"/>
    <col min="26" max="16384" width="10" style="1"/>
  </cols>
  <sheetData>
    <row r="1" s="1" customFormat="1" ht="16.35" customHeight="1" spans="1:25">
      <c r="A1" s="2"/>
      <c r="B1" s="1"/>
      <c r="C1" s="1"/>
      <c r="D1" s="1"/>
      <c r="E1" s="1"/>
      <c r="F1" s="1"/>
      <c r="G1" s="1"/>
      <c r="H1" s="1"/>
      <c r="I1" s="1"/>
      <c r="J1" s="1"/>
      <c r="K1" s="1"/>
      <c r="L1" s="1"/>
      <c r="M1" s="1"/>
      <c r="N1" s="1"/>
      <c r="O1" s="1"/>
      <c r="P1" s="1"/>
      <c r="Q1" s="1"/>
      <c r="R1" s="1"/>
      <c r="S1" s="1"/>
      <c r="T1" s="1"/>
      <c r="U1" s="1"/>
      <c r="V1" s="1"/>
      <c r="W1" s="1"/>
      <c r="X1" s="11" t="s">
        <v>134</v>
      </c>
      <c r="Y1" s="11"/>
    </row>
    <row r="2" s="1" customFormat="1" ht="33.6" customHeight="1" spans="1:25">
      <c r="A2" s="19" t="s">
        <v>8</v>
      </c>
      <c r="B2" s="19"/>
      <c r="C2" s="19"/>
      <c r="D2" s="19"/>
      <c r="E2" s="19"/>
      <c r="F2" s="19"/>
      <c r="G2" s="19"/>
      <c r="H2" s="19"/>
      <c r="I2" s="19"/>
      <c r="J2" s="19"/>
      <c r="K2" s="19"/>
      <c r="L2" s="19"/>
      <c r="M2" s="19"/>
      <c r="N2" s="19"/>
      <c r="O2" s="19"/>
      <c r="P2" s="19"/>
      <c r="Q2" s="19"/>
      <c r="R2" s="19"/>
      <c r="S2" s="19"/>
      <c r="T2" s="19"/>
      <c r="U2" s="19"/>
      <c r="V2" s="19"/>
      <c r="W2" s="19"/>
      <c r="X2" s="19"/>
      <c r="Y2" s="19"/>
    </row>
    <row r="3" s="1" customFormat="1" ht="22.4" customHeight="1" spans="1:25">
      <c r="A3" s="13" t="s">
        <v>32</v>
      </c>
      <c r="B3" s="13"/>
      <c r="C3" s="13"/>
      <c r="D3" s="13"/>
      <c r="E3" s="13"/>
      <c r="F3" s="13"/>
      <c r="G3" s="13"/>
      <c r="H3" s="13"/>
      <c r="I3" s="13"/>
      <c r="J3" s="13"/>
      <c r="K3" s="13"/>
      <c r="L3" s="13"/>
      <c r="M3" s="13"/>
      <c r="N3" s="13"/>
      <c r="O3" s="13"/>
      <c r="P3" s="13"/>
      <c r="Q3" s="13"/>
      <c r="R3" s="13"/>
      <c r="S3" s="13"/>
      <c r="T3" s="13"/>
      <c r="U3" s="13"/>
      <c r="V3" s="13"/>
      <c r="W3" s="13"/>
      <c r="X3" s="5" t="s">
        <v>33</v>
      </c>
      <c r="Y3" s="5"/>
    </row>
    <row r="4" s="1" customFormat="1" ht="22.4" customHeight="1" spans="1:25">
      <c r="A4" s="20" t="s">
        <v>135</v>
      </c>
      <c r="B4" s="20" t="s">
        <v>136</v>
      </c>
      <c r="C4" s="20" t="s">
        <v>137</v>
      </c>
      <c r="D4" s="20" t="s">
        <v>138</v>
      </c>
      <c r="E4" s="20"/>
      <c r="F4" s="20"/>
      <c r="G4" s="20"/>
      <c r="H4" s="20"/>
      <c r="I4" s="20"/>
      <c r="J4" s="20"/>
      <c r="K4" s="20"/>
      <c r="L4" s="20"/>
      <c r="M4" s="20"/>
      <c r="N4" s="20"/>
      <c r="O4" s="20"/>
      <c r="P4" s="20"/>
      <c r="Q4" s="20"/>
      <c r="R4" s="20"/>
      <c r="S4" s="20" t="s">
        <v>130</v>
      </c>
      <c r="T4" s="20"/>
      <c r="U4" s="20"/>
      <c r="V4" s="20"/>
      <c r="W4" s="20"/>
      <c r="X4" s="20"/>
      <c r="Y4" s="20"/>
    </row>
    <row r="5" s="1" customFormat="1" ht="22.4" customHeight="1" spans="1:25">
      <c r="A5" s="20"/>
      <c r="B5" s="20"/>
      <c r="C5" s="20"/>
      <c r="D5" s="20" t="s">
        <v>139</v>
      </c>
      <c r="E5" s="20" t="s">
        <v>140</v>
      </c>
      <c r="F5" s="20" t="s">
        <v>141</v>
      </c>
      <c r="G5" s="20" t="s">
        <v>142</v>
      </c>
      <c r="H5" s="20" t="s">
        <v>143</v>
      </c>
      <c r="I5" s="20" t="s">
        <v>144</v>
      </c>
      <c r="J5" s="20" t="s">
        <v>145</v>
      </c>
      <c r="K5" s="20"/>
      <c r="L5" s="20"/>
      <c r="M5" s="20"/>
      <c r="N5" s="20" t="s">
        <v>146</v>
      </c>
      <c r="O5" s="20" t="s">
        <v>147</v>
      </c>
      <c r="P5" s="20" t="s">
        <v>148</v>
      </c>
      <c r="Q5" s="20" t="s">
        <v>149</v>
      </c>
      <c r="R5" s="20" t="s">
        <v>150</v>
      </c>
      <c r="S5" s="20" t="s">
        <v>139</v>
      </c>
      <c r="T5" s="20" t="s">
        <v>140</v>
      </c>
      <c r="U5" s="20" t="s">
        <v>141</v>
      </c>
      <c r="V5" s="20" t="s">
        <v>142</v>
      </c>
      <c r="W5" s="20" t="s">
        <v>143</v>
      </c>
      <c r="X5" s="20" t="s">
        <v>144</v>
      </c>
      <c r="Y5" s="20" t="s">
        <v>151</v>
      </c>
    </row>
    <row r="6" s="1" customFormat="1" ht="22.4" customHeight="1" spans="1:25">
      <c r="A6" s="20"/>
      <c r="B6" s="20"/>
      <c r="C6" s="20"/>
      <c r="D6" s="20"/>
      <c r="E6" s="20"/>
      <c r="F6" s="20"/>
      <c r="G6" s="20"/>
      <c r="H6" s="20"/>
      <c r="I6" s="20"/>
      <c r="J6" s="20" t="s">
        <v>152</v>
      </c>
      <c r="K6" s="20" t="s">
        <v>153</v>
      </c>
      <c r="L6" s="20" t="s">
        <v>154</v>
      </c>
      <c r="M6" s="20" t="s">
        <v>143</v>
      </c>
      <c r="N6" s="20"/>
      <c r="O6" s="20"/>
      <c r="P6" s="20"/>
      <c r="Q6" s="20"/>
      <c r="R6" s="20"/>
      <c r="S6" s="20"/>
      <c r="T6" s="20"/>
      <c r="U6" s="20"/>
      <c r="V6" s="20"/>
      <c r="W6" s="20"/>
      <c r="X6" s="20"/>
      <c r="Y6" s="20"/>
    </row>
    <row r="7" s="1" customFormat="1" ht="22.8" customHeight="1" spans="1:25">
      <c r="A7" s="16"/>
      <c r="B7" s="16" t="s">
        <v>137</v>
      </c>
      <c r="C7" s="32">
        <v>3784.88304</v>
      </c>
      <c r="D7" s="32">
        <v>3784.88304</v>
      </c>
      <c r="E7" s="32">
        <v>3642.110264</v>
      </c>
      <c r="F7" s="32">
        <v>0</v>
      </c>
      <c r="G7" s="32">
        <v>0</v>
      </c>
      <c r="H7" s="32">
        <v>0</v>
      </c>
      <c r="I7" s="32">
        <v>0</v>
      </c>
      <c r="J7" s="32">
        <v>0</v>
      </c>
      <c r="K7" s="32">
        <v>0</v>
      </c>
      <c r="L7" s="32">
        <v>0</v>
      </c>
      <c r="M7" s="32">
        <v>0</v>
      </c>
      <c r="N7" s="32">
        <v>0</v>
      </c>
      <c r="O7" s="32">
        <v>0</v>
      </c>
      <c r="P7" s="32">
        <v>0</v>
      </c>
      <c r="Q7" s="32">
        <v>0</v>
      </c>
      <c r="R7" s="32">
        <v>142.772776</v>
      </c>
      <c r="S7" s="32">
        <v>0</v>
      </c>
      <c r="T7" s="32">
        <v>0</v>
      </c>
      <c r="U7" s="32">
        <v>0</v>
      </c>
      <c r="V7" s="32">
        <v>0</v>
      </c>
      <c r="W7" s="32">
        <v>0</v>
      </c>
      <c r="X7" s="32">
        <v>0</v>
      </c>
      <c r="Y7" s="32">
        <v>0</v>
      </c>
    </row>
    <row r="8" s="1" customFormat="1" ht="22.8" customHeight="1" spans="1:25">
      <c r="A8" s="14" t="s">
        <v>155</v>
      </c>
      <c r="B8" s="14" t="s">
        <v>4</v>
      </c>
      <c r="C8" s="32">
        <v>3784.88304</v>
      </c>
      <c r="D8" s="32">
        <v>3784.88304</v>
      </c>
      <c r="E8" s="32">
        <v>3642.110264</v>
      </c>
      <c r="F8" s="32">
        <v>0</v>
      </c>
      <c r="G8" s="32">
        <v>0</v>
      </c>
      <c r="H8" s="32">
        <v>0</v>
      </c>
      <c r="I8" s="32">
        <v>0</v>
      </c>
      <c r="J8" s="32">
        <v>0</v>
      </c>
      <c r="K8" s="32">
        <v>0</v>
      </c>
      <c r="L8" s="32">
        <v>0</v>
      </c>
      <c r="M8" s="32">
        <v>0</v>
      </c>
      <c r="N8" s="32">
        <v>0</v>
      </c>
      <c r="O8" s="32">
        <v>0</v>
      </c>
      <c r="P8" s="32">
        <v>0</v>
      </c>
      <c r="Q8" s="32">
        <v>0</v>
      </c>
      <c r="R8" s="32">
        <v>142.772776</v>
      </c>
      <c r="S8" s="32">
        <v>0</v>
      </c>
      <c r="T8" s="32">
        <v>0</v>
      </c>
      <c r="U8" s="32">
        <v>0</v>
      </c>
      <c r="V8" s="32">
        <v>0</v>
      </c>
      <c r="W8" s="32">
        <v>0</v>
      </c>
      <c r="X8" s="32">
        <v>0</v>
      </c>
      <c r="Y8" s="32">
        <v>0</v>
      </c>
    </row>
    <row r="9" s="1" customFormat="1" ht="22.8" customHeight="1" spans="1:25">
      <c r="A9" s="61" t="s">
        <v>156</v>
      </c>
      <c r="B9" s="61" t="s">
        <v>157</v>
      </c>
      <c r="C9" s="26">
        <v>3784.88304</v>
      </c>
      <c r="D9" s="26">
        <v>3784.88304</v>
      </c>
      <c r="E9" s="8">
        <v>3642.110264</v>
      </c>
      <c r="F9" s="8">
        <v>0</v>
      </c>
      <c r="G9" s="8">
        <v>0</v>
      </c>
      <c r="H9" s="8">
        <v>0</v>
      </c>
      <c r="I9" s="8">
        <v>0</v>
      </c>
      <c r="J9" s="8">
        <v>0</v>
      </c>
      <c r="K9" s="8">
        <v>0</v>
      </c>
      <c r="L9" s="8">
        <v>0</v>
      </c>
      <c r="M9" s="8">
        <v>0</v>
      </c>
      <c r="N9" s="8">
        <v>0</v>
      </c>
      <c r="O9" s="8">
        <v>0</v>
      </c>
      <c r="P9" s="8">
        <v>0</v>
      </c>
      <c r="Q9" s="8">
        <v>0</v>
      </c>
      <c r="R9" s="8">
        <v>142.772776</v>
      </c>
      <c r="S9" s="8">
        <v>0</v>
      </c>
      <c r="T9" s="8">
        <v>0</v>
      </c>
      <c r="U9" s="8">
        <v>0</v>
      </c>
      <c r="V9" s="8">
        <v>0</v>
      </c>
      <c r="W9" s="8">
        <v>0</v>
      </c>
      <c r="X9" s="8">
        <v>0</v>
      </c>
      <c r="Y9" s="8">
        <v>0</v>
      </c>
    </row>
    <row r="10" s="1" customFormat="1" ht="16.35" customHeight="1" spans="1:25">
      <c r="G10"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K17" sqref="K17"/>
    </sheetView>
  </sheetViews>
  <sheetFormatPr defaultColWidth="10" defaultRowHeight="14.4" outlineLevelCol="7"/>
  <cols>
    <col min="1" max="1" width="24.1574074074074" style="1" customWidth="1"/>
    <col min="2" max="2" width="23.6203703703704" style="1" customWidth="1"/>
    <col min="3" max="3" width="12.3518518518519" style="1" customWidth="1"/>
    <col min="4" max="4" width="11.3981481481481" style="1" customWidth="1"/>
    <col min="5" max="5" width="13.9722222222222" style="1" customWidth="1"/>
    <col min="6" max="6" width="14.7962962962963" style="1" customWidth="1"/>
    <col min="7" max="8" width="17.5" style="1" customWidth="1"/>
    <col min="9" max="9" width="10" style="1"/>
    <col min="10" max="11" width="11.5" style="1"/>
    <col min="12" max="16384" width="10" style="1"/>
  </cols>
  <sheetData>
    <row r="1" s="1" customFormat="1" ht="16.35" customHeight="1" spans="1:8">
      <c r="A1" s="48"/>
      <c r="B1" s="1"/>
      <c r="C1" s="1"/>
      <c r="D1" s="1"/>
      <c r="E1" s="1"/>
      <c r="F1" s="1"/>
      <c r="G1" s="1"/>
      <c r="H1" s="11" t="s">
        <v>158</v>
      </c>
    </row>
    <row r="2" s="1" customFormat="1" ht="31.9" customHeight="1" spans="1:8">
      <c r="A2" s="19" t="s">
        <v>9</v>
      </c>
      <c r="B2" s="19"/>
      <c r="C2" s="19"/>
      <c r="D2" s="19"/>
      <c r="E2" s="19"/>
      <c r="F2" s="19"/>
      <c r="G2" s="19"/>
      <c r="H2" s="19"/>
    </row>
    <row r="3" s="1" customFormat="1" ht="25" customHeight="1" spans="1:8">
      <c r="A3" s="49" t="s">
        <v>32</v>
      </c>
      <c r="B3" s="49"/>
      <c r="C3" s="49"/>
      <c r="D3" s="49"/>
      <c r="E3" s="49"/>
      <c r="F3" s="49"/>
      <c r="G3" s="49"/>
      <c r="H3" s="5" t="s">
        <v>33</v>
      </c>
    </row>
    <row r="4" s="1" customFormat="1" ht="27.6" customHeight="1" spans="1:8">
      <c r="A4" s="6" t="s">
        <v>159</v>
      </c>
      <c r="B4" s="6" t="s">
        <v>160</v>
      </c>
      <c r="C4" s="6" t="s">
        <v>137</v>
      </c>
      <c r="D4" s="6" t="s">
        <v>161</v>
      </c>
      <c r="E4" s="6" t="s">
        <v>162</v>
      </c>
      <c r="F4" s="6" t="s">
        <v>163</v>
      </c>
      <c r="G4" s="6" t="s">
        <v>164</v>
      </c>
      <c r="H4" s="6" t="s">
        <v>165</v>
      </c>
    </row>
    <row r="5" s="1" customFormat="1" ht="25.85" customHeight="1" spans="1:8">
      <c r="A5" s="6"/>
      <c r="B5" s="6"/>
      <c r="C5" s="6"/>
      <c r="D5" s="6"/>
      <c r="E5" s="6"/>
      <c r="F5" s="6"/>
      <c r="G5" s="6"/>
      <c r="H5" s="6"/>
    </row>
    <row r="6" s="1" customFormat="1" ht="22.8" customHeight="1" spans="1:8">
      <c r="A6" s="50" t="s">
        <v>137</v>
      </c>
      <c r="B6" s="50"/>
      <c r="C6" s="51">
        <v>3784.88304</v>
      </c>
      <c r="D6" s="51">
        <v>3382.48304</v>
      </c>
      <c r="E6" s="51">
        <v>402.4</v>
      </c>
      <c r="F6" s="51"/>
      <c r="G6" s="50"/>
      <c r="H6" s="50"/>
    </row>
    <row r="7" s="1" customFormat="1" ht="22.8" customHeight="1" spans="1:8">
      <c r="A7" s="52" t="s">
        <v>155</v>
      </c>
      <c r="B7" s="52" t="s">
        <v>4</v>
      </c>
      <c r="C7" s="53">
        <v>3784.88304</v>
      </c>
      <c r="D7" s="53">
        <v>3382.48304</v>
      </c>
      <c r="E7" s="53">
        <v>402.4</v>
      </c>
      <c r="F7" s="53"/>
      <c r="G7" s="54"/>
      <c r="H7" s="54"/>
    </row>
    <row r="8" s="1" customFormat="1" ht="22.8" customHeight="1" spans="1:8">
      <c r="A8" s="52" t="s">
        <v>156</v>
      </c>
      <c r="B8" s="52" t="s">
        <v>157</v>
      </c>
      <c r="C8" s="53">
        <f>C9+C13+C17+C20</f>
        <v>3784.88304</v>
      </c>
      <c r="D8" s="53">
        <f>D9+D13+D17+D20</f>
        <v>3382.48304</v>
      </c>
      <c r="E8" s="53">
        <f>E9+E13+E17+E20</f>
        <v>402.4</v>
      </c>
      <c r="F8" s="53"/>
      <c r="G8" s="54"/>
      <c r="H8" s="54"/>
    </row>
    <row r="9" s="1" customFormat="1" ht="26.05" customHeight="1" spans="1:8">
      <c r="A9" s="33" t="s">
        <v>166</v>
      </c>
      <c r="B9" s="38" t="s">
        <v>167</v>
      </c>
      <c r="C9" s="55">
        <v>475.27308</v>
      </c>
      <c r="D9" s="55">
        <v>475.27308</v>
      </c>
      <c r="E9" s="55"/>
      <c r="F9" s="55"/>
      <c r="G9" s="56"/>
      <c r="H9" s="56"/>
    </row>
    <row r="10" s="1" customFormat="1" ht="26.05" customHeight="1" spans="1:8">
      <c r="A10" s="33" t="s">
        <v>168</v>
      </c>
      <c r="B10" s="38" t="s">
        <v>169</v>
      </c>
      <c r="C10" s="57">
        <v>475.27308</v>
      </c>
      <c r="D10" s="57">
        <v>475.27308</v>
      </c>
      <c r="E10" s="57"/>
      <c r="F10" s="57"/>
      <c r="G10" s="58"/>
      <c r="H10" s="58"/>
    </row>
    <row r="11" s="1" customFormat="1" ht="26.05" customHeight="1" spans="1:8">
      <c r="A11" s="33" t="s">
        <v>170</v>
      </c>
      <c r="B11" s="38" t="s">
        <v>171</v>
      </c>
      <c r="C11" s="59">
        <v>332.500304</v>
      </c>
      <c r="D11" s="59">
        <v>332.500304</v>
      </c>
      <c r="E11" s="59"/>
      <c r="F11" s="59"/>
      <c r="G11" s="60"/>
      <c r="H11" s="60"/>
    </row>
    <row r="12" s="1" customFormat="1" ht="26.05" customHeight="1" spans="1:8">
      <c r="A12" s="33" t="s">
        <v>172</v>
      </c>
      <c r="B12" s="38" t="s">
        <v>173</v>
      </c>
      <c r="C12" s="59">
        <v>142.772776</v>
      </c>
      <c r="D12" s="59">
        <v>142.772776</v>
      </c>
      <c r="E12" s="59"/>
      <c r="F12" s="59"/>
      <c r="G12" s="60"/>
      <c r="H12" s="60"/>
    </row>
    <row r="13" s="1" customFormat="1" ht="26.05" customHeight="1" spans="1:8">
      <c r="A13" s="33" t="s">
        <v>174</v>
      </c>
      <c r="B13" s="38" t="s">
        <v>175</v>
      </c>
      <c r="C13" s="55">
        <v>154.212164</v>
      </c>
      <c r="D13" s="55">
        <v>154.212164</v>
      </c>
      <c r="E13" s="55"/>
      <c r="F13" s="55"/>
      <c r="G13" s="56"/>
      <c r="H13" s="56"/>
    </row>
    <row r="14" s="1" customFormat="1" ht="26.05" customHeight="1" spans="1:8">
      <c r="A14" s="33" t="s">
        <v>176</v>
      </c>
      <c r="B14" s="38" t="s">
        <v>177</v>
      </c>
      <c r="C14" s="57">
        <f>C15+C16</f>
        <v>154.212164</v>
      </c>
      <c r="D14" s="57">
        <f>D15+D16</f>
        <v>154.212164</v>
      </c>
      <c r="E14" s="57"/>
      <c r="F14" s="57"/>
      <c r="G14" s="58"/>
      <c r="H14" s="58"/>
    </row>
    <row r="15" s="1" customFormat="1" ht="26.05" customHeight="1" spans="1:8">
      <c r="A15" s="33" t="s">
        <v>178</v>
      </c>
      <c r="B15" s="38" t="s">
        <v>179</v>
      </c>
      <c r="C15" s="59">
        <v>104.39311</v>
      </c>
      <c r="D15" s="59">
        <v>104.39311</v>
      </c>
      <c r="E15" s="59"/>
      <c r="F15" s="59"/>
      <c r="G15" s="60"/>
      <c r="H15" s="60"/>
    </row>
    <row r="16" s="1" customFormat="1" ht="26.05" customHeight="1" spans="1:8">
      <c r="A16" s="33" t="s">
        <v>180</v>
      </c>
      <c r="B16" s="38" t="s">
        <v>181</v>
      </c>
      <c r="C16" s="59">
        <v>49.819054</v>
      </c>
      <c r="D16" s="59">
        <v>49.819054</v>
      </c>
      <c r="E16" s="59"/>
      <c r="F16" s="59"/>
      <c r="G16" s="60"/>
      <c r="H16" s="60"/>
    </row>
    <row r="17" s="1" customFormat="1" ht="26.05" customHeight="1" spans="1:8">
      <c r="A17" s="33" t="s">
        <v>182</v>
      </c>
      <c r="B17" s="38" t="s">
        <v>183</v>
      </c>
      <c r="C17" s="55">
        <v>2907.4753</v>
      </c>
      <c r="D17" s="55">
        <v>2505.0753</v>
      </c>
      <c r="E17" s="55">
        <v>402.4</v>
      </c>
      <c r="F17" s="55"/>
      <c r="G17" s="56"/>
      <c r="H17" s="56"/>
    </row>
    <row r="18" s="1" customFormat="1" ht="26.05" customHeight="1" spans="1:8">
      <c r="A18" s="33" t="s">
        <v>184</v>
      </c>
      <c r="B18" s="38" t="s">
        <v>185</v>
      </c>
      <c r="C18" s="57">
        <f>D18+E18</f>
        <v>2907.4753</v>
      </c>
      <c r="D18" s="57">
        <v>2505.0753</v>
      </c>
      <c r="E18" s="57">
        <v>402.4</v>
      </c>
      <c r="F18" s="57"/>
      <c r="G18" s="58"/>
      <c r="H18" s="58"/>
    </row>
    <row r="19" s="1" customFormat="1" ht="26.05" customHeight="1" spans="1:8">
      <c r="A19" s="33" t="s">
        <v>186</v>
      </c>
      <c r="B19" s="38" t="s">
        <v>187</v>
      </c>
      <c r="C19" s="59">
        <f>D19+E19</f>
        <v>2907.4753</v>
      </c>
      <c r="D19" s="59">
        <v>2505.0753</v>
      </c>
      <c r="E19" s="59">
        <v>402.4</v>
      </c>
      <c r="F19" s="59"/>
      <c r="G19" s="60"/>
      <c r="H19" s="60"/>
    </row>
    <row r="20" s="1" customFormat="1" ht="26.05" customHeight="1" spans="1:8">
      <c r="A20" s="33" t="s">
        <v>188</v>
      </c>
      <c r="B20" s="38" t="s">
        <v>189</v>
      </c>
      <c r="C20" s="55">
        <f>D20+E20</f>
        <v>247.922496</v>
      </c>
      <c r="D20" s="55">
        <v>247.922496</v>
      </c>
      <c r="E20" s="55">
        <v>0</v>
      </c>
      <c r="F20" s="55"/>
      <c r="G20" s="56"/>
      <c r="H20" s="56"/>
    </row>
    <row r="21" s="1" customFormat="1" ht="26.05" customHeight="1" spans="1:8">
      <c r="A21" s="33" t="s">
        <v>190</v>
      </c>
      <c r="B21" s="38" t="s">
        <v>191</v>
      </c>
      <c r="C21" s="57">
        <f>D21+E21</f>
        <v>247.922496</v>
      </c>
      <c r="D21" s="57">
        <v>247.922496</v>
      </c>
      <c r="E21" s="57">
        <v>0</v>
      </c>
      <c r="F21" s="57"/>
      <c r="G21" s="58"/>
      <c r="H21" s="58"/>
    </row>
    <row r="22" s="1" customFormat="1" ht="26.05" customHeight="1" spans="1:8">
      <c r="A22" s="33" t="s">
        <v>192</v>
      </c>
      <c r="B22" s="38" t="s">
        <v>193</v>
      </c>
      <c r="C22" s="59">
        <f>D22+E22</f>
        <v>247.922496</v>
      </c>
      <c r="D22" s="59">
        <v>247.922496</v>
      </c>
      <c r="E22" s="59">
        <v>0</v>
      </c>
      <c r="F22" s="59"/>
      <c r="G22" s="60"/>
      <c r="H22" s="60"/>
    </row>
  </sheetData>
  <mergeCells count="10">
    <mergeCell ref="A2:H2"/>
    <mergeCell ref="A3:G3"/>
    <mergeCell ref="A4:A5"/>
    <mergeCell ref="B4:B5"/>
    <mergeCell ref="C4:C5"/>
    <mergeCell ref="D4:D5"/>
    <mergeCell ref="E4:E5"/>
    <mergeCell ref="F4:F5"/>
    <mergeCell ref="G4:G5"/>
    <mergeCell ref="H4:H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V24"/>
  <sheetViews>
    <sheetView topLeftCell="B1" workbookViewId="0">
      <selection activeCell="B18" sqref="$A18:$XFD18"/>
    </sheetView>
  </sheetViews>
  <sheetFormatPr defaultColWidth="10" defaultRowHeight="14.4"/>
  <cols>
    <col min="1" max="1" width="24.1574074074074" style="1" customWidth="1"/>
    <col min="2" max="2" width="23.6203703703704" style="1" customWidth="1"/>
    <col min="3" max="3" width="9.22222222222222" style="1" customWidth="1"/>
    <col min="4" max="4" width="7.77777777777778" style="1" customWidth="1"/>
    <col min="5" max="9" width="7.18518518518519" style="1" customWidth="1"/>
    <col min="10" max="10" width="6.78703703703704" style="1" customWidth="1"/>
    <col min="11" max="14" width="7.18518518518519" style="1" customWidth="1"/>
    <col min="15" max="15" width="7.05555555555556" style="1" customWidth="1"/>
    <col min="16" max="17" width="7.18518518518519" style="1" customWidth="1"/>
    <col min="18" max="18" width="10" style="1"/>
    <col min="19" max="19" width="11.5" style="1"/>
    <col min="20" max="21" width="10" style="1"/>
    <col min="22" max="23" width="11.5" style="1"/>
    <col min="24" max="16378" width="10" style="1"/>
  </cols>
  <sheetData>
    <row r="1" s="1" customFormat="1" ht="16.35" customHeight="1" spans="1:17">
      <c r="A1" s="2"/>
      <c r="B1" s="1"/>
      <c r="C1" s="1"/>
      <c r="D1" s="1"/>
      <c r="E1" s="1"/>
      <c r="F1" s="1"/>
      <c r="G1" s="1"/>
      <c r="H1" s="1"/>
      <c r="I1" s="1"/>
      <c r="J1" s="1"/>
      <c r="K1" s="1"/>
      <c r="L1" s="1"/>
      <c r="M1" s="1"/>
      <c r="N1" s="1"/>
      <c r="O1" s="1"/>
      <c r="P1" s="11" t="s">
        <v>194</v>
      </c>
      <c r="Q1" s="11"/>
    </row>
    <row r="2" s="1" customFormat="1" ht="42.25" customHeight="1" spans="1:17">
      <c r="A2" s="19" t="s">
        <v>10</v>
      </c>
      <c r="B2" s="19"/>
      <c r="C2" s="19"/>
      <c r="D2" s="19"/>
      <c r="E2" s="19"/>
      <c r="F2" s="19"/>
      <c r="G2" s="19"/>
      <c r="H2" s="19"/>
      <c r="I2" s="19"/>
      <c r="J2" s="19"/>
      <c r="K2" s="19"/>
      <c r="L2" s="19"/>
      <c r="M2" s="19"/>
      <c r="N2" s="19"/>
      <c r="O2" s="19"/>
      <c r="P2" s="19"/>
      <c r="Q2" s="19"/>
    </row>
    <row r="3" s="1" customFormat="1" ht="19.8" customHeight="1" spans="1:17">
      <c r="A3" s="13" t="s">
        <v>32</v>
      </c>
      <c r="B3" s="13"/>
      <c r="C3" s="13"/>
      <c r="D3" s="13"/>
      <c r="E3" s="13"/>
      <c r="F3" s="13"/>
      <c r="G3" s="13"/>
      <c r="H3" s="13"/>
      <c r="I3" s="13"/>
      <c r="J3" s="13"/>
      <c r="K3" s="13"/>
      <c r="L3" s="13"/>
      <c r="M3" s="13"/>
      <c r="N3" s="13"/>
      <c r="O3" s="13"/>
      <c r="P3" s="5" t="s">
        <v>33</v>
      </c>
      <c r="Q3" s="5"/>
    </row>
    <row r="4" s="1" customFormat="1" ht="27.6" customHeight="1" spans="1:17">
      <c r="A4" s="6" t="s">
        <v>159</v>
      </c>
      <c r="B4" s="6" t="s">
        <v>160</v>
      </c>
      <c r="C4" s="20" t="s">
        <v>195</v>
      </c>
      <c r="D4" s="20" t="s">
        <v>196</v>
      </c>
      <c r="E4" s="20" t="s">
        <v>197</v>
      </c>
      <c r="F4" s="20" t="s">
        <v>198</v>
      </c>
      <c r="G4" s="20" t="s">
        <v>199</v>
      </c>
      <c r="H4" s="20" t="s">
        <v>200</v>
      </c>
      <c r="I4" s="20" t="s">
        <v>201</v>
      </c>
      <c r="J4" s="20" t="s">
        <v>202</v>
      </c>
      <c r="K4" s="20" t="s">
        <v>203</v>
      </c>
      <c r="L4" s="20" t="s">
        <v>204</v>
      </c>
      <c r="M4" s="20" t="s">
        <v>205</v>
      </c>
      <c r="N4" s="20" t="s">
        <v>206</v>
      </c>
      <c r="O4" s="20" t="s">
        <v>207</v>
      </c>
      <c r="P4" s="20" t="s">
        <v>208</v>
      </c>
      <c r="Q4" s="20" t="s">
        <v>209</v>
      </c>
    </row>
    <row r="5" s="1" customFormat="1" ht="25.85" customHeight="1" spans="1:17">
      <c r="A5" s="6"/>
      <c r="B5" s="6"/>
      <c r="C5" s="20"/>
      <c r="D5" s="20"/>
      <c r="E5" s="20"/>
      <c r="F5" s="20"/>
      <c r="G5" s="20"/>
      <c r="H5" s="20"/>
      <c r="I5" s="20"/>
      <c r="J5" s="20"/>
      <c r="K5" s="20"/>
      <c r="L5" s="20"/>
      <c r="M5" s="20"/>
      <c r="N5" s="20"/>
      <c r="O5" s="20"/>
      <c r="P5" s="20"/>
      <c r="Q5" s="20"/>
    </row>
    <row r="6" s="44" customFormat="1" ht="22.8" customHeight="1" spans="1:17">
      <c r="A6" s="45"/>
      <c r="B6" s="45" t="s">
        <v>137</v>
      </c>
      <c r="C6" s="46">
        <f>SUM(D6:L6)</f>
        <v>3784.88304</v>
      </c>
      <c r="D6" s="46">
        <f>D7+D11+D15+D18</f>
        <v>3022.13464</v>
      </c>
      <c r="E6" s="46">
        <f>E7+E11+E15+E18</f>
        <v>721.7864</v>
      </c>
      <c r="F6" s="46">
        <f t="shared" ref="F6:L6" si="0">F7+F11+F15+F18</f>
        <v>0</v>
      </c>
      <c r="G6" s="46">
        <f t="shared" si="0"/>
        <v>0</v>
      </c>
      <c r="H6" s="46">
        <f t="shared" si="0"/>
        <v>0</v>
      </c>
      <c r="I6" s="46">
        <f t="shared" si="0"/>
        <v>0</v>
      </c>
      <c r="J6" s="46">
        <f t="shared" si="0"/>
        <v>0</v>
      </c>
      <c r="K6" s="46">
        <f t="shared" si="0"/>
        <v>0</v>
      </c>
      <c r="L6" s="46">
        <f t="shared" si="0"/>
        <v>40.962</v>
      </c>
      <c r="M6" s="46"/>
      <c r="N6" s="46"/>
      <c r="O6" s="46"/>
      <c r="P6" s="46"/>
      <c r="Q6" s="46"/>
    </row>
    <row r="7" s="1" customFormat="1" ht="26.05" customHeight="1" spans="1:17">
      <c r="A7" s="33" t="s">
        <v>166</v>
      </c>
      <c r="B7" s="38" t="s">
        <v>167</v>
      </c>
      <c r="C7" s="15">
        <v>475.27308</v>
      </c>
      <c r="D7" s="15">
        <v>475.27308</v>
      </c>
      <c r="E7" s="15"/>
      <c r="F7" s="15"/>
      <c r="G7" s="15"/>
      <c r="H7" s="15"/>
      <c r="I7" s="15"/>
      <c r="J7" s="15"/>
      <c r="K7" s="15"/>
      <c r="L7" s="15"/>
      <c r="M7" s="15"/>
      <c r="N7" s="15"/>
      <c r="O7" s="15"/>
      <c r="P7" s="15"/>
      <c r="Q7" s="15"/>
    </row>
    <row r="8" s="1" customFormat="1" ht="26.05" customHeight="1" spans="1:17">
      <c r="A8" s="33" t="s">
        <v>168</v>
      </c>
      <c r="B8" s="38" t="s">
        <v>169</v>
      </c>
      <c r="C8" s="47">
        <v>475.27308</v>
      </c>
      <c r="D8" s="47">
        <v>475.27308</v>
      </c>
      <c r="E8" s="47"/>
      <c r="F8" s="47"/>
      <c r="G8" s="47"/>
      <c r="H8" s="47"/>
      <c r="I8" s="47"/>
      <c r="J8" s="47"/>
      <c r="K8" s="47"/>
      <c r="L8" s="47"/>
      <c r="M8" s="47"/>
      <c r="N8" s="47"/>
      <c r="O8" s="47"/>
      <c r="P8" s="47"/>
      <c r="Q8" s="47"/>
    </row>
    <row r="9" s="1" customFormat="1" ht="26.05" customHeight="1" spans="1:17">
      <c r="A9" s="33" t="s">
        <v>170</v>
      </c>
      <c r="B9" s="38" t="s">
        <v>171</v>
      </c>
      <c r="C9" s="29">
        <v>332.500304</v>
      </c>
      <c r="D9" s="29">
        <v>332.500304</v>
      </c>
      <c r="E9" s="29"/>
      <c r="F9" s="29"/>
      <c r="G9" s="29"/>
      <c r="H9" s="29"/>
      <c r="I9" s="29"/>
      <c r="J9" s="29"/>
      <c r="K9" s="29"/>
      <c r="L9" s="29"/>
      <c r="M9" s="29"/>
      <c r="N9" s="29"/>
      <c r="O9" s="29"/>
      <c r="P9" s="29"/>
      <c r="Q9" s="29"/>
    </row>
    <row r="10" s="1" customFormat="1" ht="26.05" customHeight="1" spans="1:17">
      <c r="A10" s="33" t="s">
        <v>172</v>
      </c>
      <c r="B10" s="38" t="s">
        <v>173</v>
      </c>
      <c r="C10" s="29">
        <v>142.772776</v>
      </c>
      <c r="D10" s="29">
        <v>142.772776</v>
      </c>
      <c r="E10" s="29"/>
      <c r="F10" s="29"/>
      <c r="G10" s="29"/>
      <c r="H10" s="29"/>
      <c r="I10" s="29"/>
      <c r="J10" s="29"/>
      <c r="K10" s="29"/>
      <c r="L10" s="29"/>
      <c r="M10" s="29"/>
      <c r="N10" s="29"/>
      <c r="O10" s="29"/>
      <c r="P10" s="29"/>
      <c r="Q10" s="29"/>
    </row>
    <row r="11" s="1" customFormat="1" ht="26.05" customHeight="1" spans="1:17">
      <c r="A11" s="33" t="s">
        <v>174</v>
      </c>
      <c r="B11" s="38" t="s">
        <v>175</v>
      </c>
      <c r="C11" s="15">
        <v>154.212164</v>
      </c>
      <c r="D11" s="15">
        <v>154.212164</v>
      </c>
      <c r="E11" s="15"/>
      <c r="F11" s="15"/>
      <c r="G11" s="15"/>
      <c r="H11" s="15"/>
      <c r="I11" s="15"/>
      <c r="J11" s="15"/>
      <c r="K11" s="15"/>
      <c r="L11" s="15"/>
      <c r="M11" s="15"/>
      <c r="N11" s="15"/>
      <c r="O11" s="15"/>
      <c r="P11" s="15"/>
      <c r="Q11" s="15"/>
    </row>
    <row r="12" s="1" customFormat="1" ht="26.05" customHeight="1" spans="1:17">
      <c r="A12" s="33" t="s">
        <v>176</v>
      </c>
      <c r="B12" s="38" t="s">
        <v>177</v>
      </c>
      <c r="C12" s="47">
        <v>154.212164</v>
      </c>
      <c r="D12" s="47">
        <v>154.212164</v>
      </c>
      <c r="E12" s="47"/>
      <c r="F12" s="47"/>
      <c r="G12" s="47"/>
      <c r="H12" s="47"/>
      <c r="I12" s="47"/>
      <c r="J12" s="47"/>
      <c r="K12" s="47"/>
      <c r="L12" s="47"/>
      <c r="M12" s="47"/>
      <c r="N12" s="47"/>
      <c r="O12" s="47"/>
      <c r="P12" s="47"/>
      <c r="Q12" s="47"/>
    </row>
    <row r="13" s="1" customFormat="1" ht="26.05" customHeight="1" spans="1:17">
      <c r="A13" s="33" t="s">
        <v>178</v>
      </c>
      <c r="B13" s="38" t="s">
        <v>179</v>
      </c>
      <c r="C13" s="29">
        <v>104.39311</v>
      </c>
      <c r="D13" s="29">
        <v>104.39311</v>
      </c>
      <c r="E13" s="29"/>
      <c r="F13" s="29"/>
      <c r="G13" s="29"/>
      <c r="H13" s="29"/>
      <c r="I13" s="29"/>
      <c r="J13" s="29"/>
      <c r="K13" s="29"/>
      <c r="L13" s="29"/>
      <c r="M13" s="29"/>
      <c r="N13" s="29"/>
      <c r="O13" s="29"/>
      <c r="P13" s="29"/>
      <c r="Q13" s="29"/>
    </row>
    <row r="14" s="1" customFormat="1" ht="26.05" customHeight="1" spans="1:17">
      <c r="A14" s="33" t="s">
        <v>180</v>
      </c>
      <c r="B14" s="38" t="s">
        <v>181</v>
      </c>
      <c r="C14" s="29">
        <v>49.819054</v>
      </c>
      <c r="D14" s="29">
        <v>49.819054</v>
      </c>
      <c r="E14" s="29"/>
      <c r="F14" s="29"/>
      <c r="G14" s="29"/>
      <c r="H14" s="29"/>
      <c r="I14" s="29"/>
      <c r="J14" s="29"/>
      <c r="K14" s="29"/>
      <c r="L14" s="29"/>
      <c r="M14" s="29"/>
      <c r="N14" s="29"/>
      <c r="O14" s="29"/>
      <c r="P14" s="29"/>
      <c r="Q14" s="29"/>
    </row>
    <row r="15" s="1" customFormat="1" ht="26.05" customHeight="1" spans="1:17">
      <c r="A15" s="33" t="s">
        <v>182</v>
      </c>
      <c r="B15" s="38" t="s">
        <v>183</v>
      </c>
      <c r="C15" s="15">
        <v>2907.4753</v>
      </c>
      <c r="D15" s="15">
        <v>2144.7269</v>
      </c>
      <c r="E15" s="15">
        <v>721.7864</v>
      </c>
      <c r="F15" s="15"/>
      <c r="G15" s="15"/>
      <c r="H15" s="15"/>
      <c r="I15" s="15"/>
      <c r="J15" s="15"/>
      <c r="K15" s="15"/>
      <c r="L15" s="15">
        <v>40.962</v>
      </c>
      <c r="M15" s="15"/>
      <c r="N15" s="15"/>
      <c r="O15" s="15"/>
      <c r="P15" s="15"/>
      <c r="Q15" s="15"/>
    </row>
    <row r="16" s="1" customFormat="1" ht="26.05" customHeight="1" spans="1:17">
      <c r="A16" s="33" t="s">
        <v>184</v>
      </c>
      <c r="B16" s="38" t="s">
        <v>185</v>
      </c>
      <c r="C16" s="47">
        <v>2907.4753</v>
      </c>
      <c r="D16" s="47">
        <v>2144.7269</v>
      </c>
      <c r="E16" s="47">
        <v>721.7864</v>
      </c>
      <c r="F16" s="47"/>
      <c r="G16" s="47"/>
      <c r="H16" s="47"/>
      <c r="I16" s="47"/>
      <c r="J16" s="47"/>
      <c r="K16" s="47"/>
      <c r="L16" s="47">
        <v>40.962</v>
      </c>
      <c r="M16" s="47"/>
      <c r="N16" s="47"/>
      <c r="O16" s="47"/>
      <c r="P16" s="47"/>
      <c r="Q16" s="47"/>
    </row>
    <row r="17" s="1" customFormat="1" ht="26.05" customHeight="1" spans="1:17 16371:16376">
      <c r="A17" s="33" t="s">
        <v>186</v>
      </c>
      <c r="B17" s="38" t="s">
        <v>187</v>
      </c>
      <c r="C17" s="29">
        <v>2907.4753</v>
      </c>
      <c r="D17" s="29">
        <v>2144.7269</v>
      </c>
      <c r="E17" s="29">
        <v>721.7864</v>
      </c>
      <c r="F17" s="29"/>
      <c r="G17" s="29"/>
      <c r="H17" s="29"/>
      <c r="I17" s="29"/>
      <c r="J17" s="29"/>
      <c r="K17" s="29"/>
      <c r="L17" s="29">
        <v>40.962</v>
      </c>
      <c r="M17" s="29"/>
      <c r="N17" s="29"/>
      <c r="O17" s="29"/>
      <c r="P17" s="29"/>
      <c r="Q17" s="29"/>
    </row>
    <row r="18" s="1" customFormat="1" ht="26.05" customHeight="1" spans="1:17 16371:16376">
      <c r="A18" s="33" t="s">
        <v>188</v>
      </c>
      <c r="B18" s="38" t="s">
        <v>189</v>
      </c>
      <c r="C18" s="15">
        <v>247.922496</v>
      </c>
      <c r="D18" s="15">
        <v>247.922496</v>
      </c>
      <c r="E18" s="15">
        <v>0</v>
      </c>
      <c r="F18" s="15"/>
      <c r="G18" s="15"/>
      <c r="H18" s="15"/>
      <c r="I18" s="15"/>
      <c r="J18" s="15"/>
      <c r="K18" s="15"/>
      <c r="L18" s="15"/>
      <c r="M18" s="15"/>
      <c r="N18" s="15"/>
      <c r="O18" s="15"/>
      <c r="P18" s="15"/>
      <c r="Q18" s="15"/>
    </row>
    <row r="19" s="1" customFormat="1" ht="26.05" customHeight="1" spans="1:17 16371:16376">
      <c r="A19" s="33" t="s">
        <v>190</v>
      </c>
      <c r="B19" s="38" t="s">
        <v>191</v>
      </c>
      <c r="C19" s="47">
        <v>247.922496</v>
      </c>
      <c r="D19" s="47">
        <v>247.922496</v>
      </c>
      <c r="E19" s="47">
        <v>0</v>
      </c>
      <c r="F19" s="47"/>
      <c r="G19" s="47"/>
      <c r="H19" s="47"/>
      <c r="I19" s="47"/>
      <c r="J19" s="47"/>
      <c r="K19" s="47"/>
      <c r="L19" s="47"/>
      <c r="M19" s="47"/>
      <c r="N19" s="47"/>
      <c r="O19" s="47"/>
      <c r="P19" s="47"/>
      <c r="Q19" s="47"/>
    </row>
    <row r="20" s="1" customFormat="1" ht="26.05" customHeight="1" spans="1:17 16371:16376">
      <c r="A20" s="33" t="s">
        <v>192</v>
      </c>
      <c r="B20" s="38" t="s">
        <v>193</v>
      </c>
      <c r="C20" s="29">
        <v>247.922496</v>
      </c>
      <c r="D20" s="29">
        <v>247.922496</v>
      </c>
      <c r="E20" s="29">
        <v>0</v>
      </c>
      <c r="F20" s="29"/>
      <c r="G20" s="29"/>
      <c r="H20" s="29"/>
      <c r="I20" s="29"/>
      <c r="J20" s="29"/>
      <c r="K20" s="29"/>
      <c r="L20" s="29"/>
      <c r="M20" s="29"/>
      <c r="N20" s="29"/>
      <c r="O20" s="29"/>
      <c r="P20" s="29"/>
      <c r="Q20" s="29"/>
    </row>
    <row r="21" spans="1:17 16371:16376">
      <c r="XEQ21"/>
      <c r="XER21"/>
      <c r="XES21"/>
      <c r="XET21"/>
      <c r="XEU21"/>
      <c r="XEV21"/>
    </row>
    <row r="22" spans="1:17 16371:16376">
      <c r="XEQ22"/>
      <c r="XER22"/>
      <c r="XES22"/>
      <c r="XET22"/>
      <c r="XEU22"/>
      <c r="XEV22"/>
    </row>
    <row r="23" spans="1:17 16371:16376">
      <c r="XEQ23"/>
      <c r="XER23"/>
      <c r="XES23"/>
      <c r="XET23"/>
      <c r="XEU23"/>
      <c r="XEV23"/>
    </row>
    <row r="24" spans="1:17 16371:16376">
      <c r="XEQ24"/>
      <c r="XER24"/>
      <c r="XES24"/>
      <c r="XET24"/>
      <c r="XEU24"/>
      <c r="XEV24"/>
    </row>
  </sheetData>
  <mergeCells count="21">
    <mergeCell ref="P1:Q1"/>
    <mergeCell ref="A2:Q2"/>
    <mergeCell ref="A3:O3"/>
    <mergeCell ref="P3:Q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opLeftCell="A2" workbookViewId="0">
      <selection activeCell="E23" sqref="E23"/>
    </sheetView>
  </sheetViews>
  <sheetFormatPr defaultColWidth="10" defaultRowHeight="14.4"/>
  <cols>
    <col min="1" max="1" width="24.1574074074074" style="1" customWidth="1"/>
    <col min="2" max="2" width="23.6203703703704" style="1" customWidth="1"/>
    <col min="3" max="3" width="8.9537037037037" style="1" customWidth="1"/>
    <col min="4" max="4" width="7.77777777777778" style="1" customWidth="1"/>
    <col min="5" max="5" width="6.69444444444444" style="1" customWidth="1"/>
    <col min="6" max="13" width="7.18518518518519" style="1" customWidth="1"/>
    <col min="14" max="14" width="5.83333333333333" style="1" customWidth="1"/>
    <col min="15" max="18" width="7.18518518518519" style="1" customWidth="1"/>
    <col min="19" max="24" width="11.5" style="1"/>
    <col min="25" max="16384" width="10" style="1"/>
  </cols>
  <sheetData>
    <row r="1" s="1" customFormat="1" ht="16.35" customHeight="1" spans="1:18">
      <c r="Q1" s="11" t="s">
        <v>210</v>
      </c>
      <c r="R1" s="11"/>
    </row>
    <row r="2" s="1" customFormat="1" ht="37.05" customHeight="1" spans="1:18">
      <c r="A2" s="19" t="s">
        <v>11</v>
      </c>
      <c r="B2" s="19"/>
      <c r="C2" s="19"/>
      <c r="D2" s="19"/>
      <c r="E2" s="19"/>
      <c r="F2" s="19"/>
      <c r="G2" s="19"/>
      <c r="H2" s="19"/>
      <c r="I2" s="19"/>
      <c r="J2" s="19"/>
      <c r="K2" s="19"/>
      <c r="L2" s="19"/>
      <c r="M2" s="19"/>
      <c r="N2" s="19"/>
      <c r="O2" s="19"/>
      <c r="P2" s="19"/>
      <c r="Q2" s="19"/>
      <c r="R2" s="19"/>
    </row>
    <row r="3" s="1" customFormat="1" ht="24.15" customHeight="1" spans="1:18">
      <c r="A3" s="13" t="s">
        <v>32</v>
      </c>
      <c r="B3" s="13"/>
      <c r="C3" s="13"/>
      <c r="D3" s="13"/>
      <c r="E3" s="13"/>
      <c r="F3" s="13"/>
      <c r="G3" s="13"/>
      <c r="H3" s="13"/>
      <c r="I3" s="13"/>
      <c r="J3" s="13"/>
      <c r="K3" s="13"/>
      <c r="L3" s="13"/>
      <c r="M3" s="13"/>
      <c r="N3" s="13"/>
      <c r="O3" s="13"/>
      <c r="P3" s="13"/>
      <c r="Q3" s="5" t="s">
        <v>33</v>
      </c>
      <c r="R3" s="5"/>
    </row>
    <row r="4" s="1" customFormat="1" ht="27.6" customHeight="1" spans="1:18">
      <c r="A4" s="6" t="s">
        <v>159</v>
      </c>
      <c r="B4" s="6" t="s">
        <v>160</v>
      </c>
      <c r="C4" s="20" t="s">
        <v>211</v>
      </c>
      <c r="D4" s="20" t="s">
        <v>161</v>
      </c>
      <c r="E4" s="20"/>
      <c r="F4" s="20"/>
      <c r="G4" s="20"/>
      <c r="H4" s="20" t="s">
        <v>162</v>
      </c>
      <c r="I4" s="20"/>
      <c r="J4" s="20"/>
      <c r="K4" s="20"/>
      <c r="L4" s="20"/>
      <c r="M4" s="20"/>
      <c r="N4" s="20"/>
      <c r="O4" s="20"/>
      <c r="P4" s="20"/>
      <c r="Q4" s="20"/>
      <c r="R4" s="20"/>
    </row>
    <row r="5" s="1" customFormat="1" ht="39.65" customHeight="1" spans="1:18">
      <c r="A5" s="6"/>
      <c r="B5" s="6"/>
      <c r="C5" s="20"/>
      <c r="D5" s="20" t="s">
        <v>137</v>
      </c>
      <c r="E5" s="20" t="s">
        <v>212</v>
      </c>
      <c r="F5" s="20" t="s">
        <v>213</v>
      </c>
      <c r="G5" s="20" t="s">
        <v>204</v>
      </c>
      <c r="H5" s="20" t="s">
        <v>137</v>
      </c>
      <c r="I5" s="20" t="s">
        <v>214</v>
      </c>
      <c r="J5" s="20" t="s">
        <v>215</v>
      </c>
      <c r="K5" s="20" t="s">
        <v>216</v>
      </c>
      <c r="L5" s="20" t="s">
        <v>206</v>
      </c>
      <c r="M5" s="20" t="s">
        <v>217</v>
      </c>
      <c r="N5" s="20" t="s">
        <v>218</v>
      </c>
      <c r="O5" s="20" t="s">
        <v>219</v>
      </c>
      <c r="P5" s="20" t="s">
        <v>202</v>
      </c>
      <c r="Q5" s="20" t="s">
        <v>205</v>
      </c>
      <c r="R5" s="20" t="s">
        <v>209</v>
      </c>
    </row>
    <row r="6" s="1" customFormat="1" ht="22.8" customHeight="1" spans="1:18">
      <c r="A6" s="16"/>
      <c r="B6" s="16" t="s">
        <v>137</v>
      </c>
      <c r="C6" s="15">
        <f>C7+C11+C15+C18</f>
        <v>3784.88304</v>
      </c>
      <c r="D6" s="15">
        <f t="shared" ref="D6:J6" si="0">D7+D11+D15+D18</f>
        <v>3382.48304</v>
      </c>
      <c r="E6" s="15">
        <f t="shared" si="0"/>
        <v>2955.53464</v>
      </c>
      <c r="F6" s="15">
        <f t="shared" si="0"/>
        <v>385.9864</v>
      </c>
      <c r="G6" s="15">
        <f t="shared" si="0"/>
        <v>40.962</v>
      </c>
      <c r="H6" s="15">
        <f t="shared" si="0"/>
        <v>402.4</v>
      </c>
      <c r="I6" s="15">
        <f t="shared" si="0"/>
        <v>66.6</v>
      </c>
      <c r="J6" s="15">
        <f t="shared" si="0"/>
        <v>335.8</v>
      </c>
      <c r="K6" s="15"/>
      <c r="L6" s="15"/>
      <c r="M6" s="15"/>
      <c r="N6" s="15"/>
      <c r="O6" s="15"/>
      <c r="P6" s="15"/>
      <c r="Q6" s="15"/>
      <c r="R6" s="15"/>
    </row>
    <row r="7" s="1" customFormat="1" ht="26.05" customHeight="1" spans="1:18">
      <c r="A7" s="33" t="s">
        <v>166</v>
      </c>
      <c r="B7" s="38" t="s">
        <v>167</v>
      </c>
      <c r="C7" s="32">
        <v>475.27308</v>
      </c>
      <c r="D7" s="15">
        <v>475.27308</v>
      </c>
      <c r="E7" s="15">
        <v>475.27308</v>
      </c>
      <c r="F7" s="15">
        <v>0</v>
      </c>
      <c r="G7" s="15">
        <v>0</v>
      </c>
      <c r="H7" s="15">
        <v>0</v>
      </c>
      <c r="I7" s="15">
        <v>0</v>
      </c>
      <c r="J7" s="15"/>
      <c r="K7" s="15"/>
      <c r="L7" s="15"/>
      <c r="M7" s="15"/>
      <c r="N7" s="15"/>
      <c r="O7" s="15"/>
      <c r="P7" s="15"/>
      <c r="Q7" s="15"/>
      <c r="R7" s="15"/>
    </row>
    <row r="8" s="1" customFormat="1" ht="26.05" customHeight="1" spans="1:18">
      <c r="A8" s="33" t="s">
        <v>168</v>
      </c>
      <c r="B8" s="38" t="s">
        <v>169</v>
      </c>
      <c r="C8" s="32">
        <v>475.27308</v>
      </c>
      <c r="D8" s="15">
        <v>475.27308</v>
      </c>
      <c r="E8" s="15">
        <v>475.27308</v>
      </c>
      <c r="F8" s="15">
        <v>0</v>
      </c>
      <c r="G8" s="15">
        <v>0</v>
      </c>
      <c r="H8" s="15">
        <v>0</v>
      </c>
      <c r="I8" s="15">
        <v>0</v>
      </c>
      <c r="J8" s="15"/>
      <c r="K8" s="15"/>
      <c r="L8" s="15"/>
      <c r="M8" s="15"/>
      <c r="N8" s="15"/>
      <c r="O8" s="15"/>
      <c r="P8" s="15"/>
      <c r="Q8" s="15"/>
      <c r="R8" s="15"/>
    </row>
    <row r="9" s="1" customFormat="1" ht="26.05" customHeight="1" spans="1:18">
      <c r="A9" s="33" t="s">
        <v>170</v>
      </c>
      <c r="B9" s="38" t="s">
        <v>171</v>
      </c>
      <c r="C9" s="26">
        <v>332.500304</v>
      </c>
      <c r="D9" s="8">
        <v>332.500304</v>
      </c>
      <c r="E9" s="8">
        <v>332.500304</v>
      </c>
      <c r="F9" s="8"/>
      <c r="G9" s="8"/>
      <c r="H9" s="8"/>
      <c r="I9" s="8"/>
      <c r="J9" s="8"/>
      <c r="K9" s="8"/>
      <c r="L9" s="8"/>
      <c r="M9" s="8"/>
      <c r="N9" s="8"/>
      <c r="O9" s="8"/>
      <c r="P9" s="8"/>
      <c r="Q9" s="8"/>
      <c r="R9" s="8"/>
    </row>
    <row r="10" s="1" customFormat="1" ht="26.05" customHeight="1" spans="1:18">
      <c r="A10" s="33" t="s">
        <v>172</v>
      </c>
      <c r="B10" s="38" t="s">
        <v>173</v>
      </c>
      <c r="C10" s="26">
        <v>142.772776</v>
      </c>
      <c r="D10" s="8">
        <v>142.772776</v>
      </c>
      <c r="E10" s="8">
        <v>142.772776</v>
      </c>
      <c r="F10" s="8"/>
      <c r="G10" s="8"/>
      <c r="H10" s="8"/>
      <c r="I10" s="8"/>
      <c r="J10" s="8"/>
      <c r="K10" s="8"/>
      <c r="L10" s="8"/>
      <c r="M10" s="8"/>
      <c r="N10" s="8"/>
      <c r="O10" s="8"/>
      <c r="P10" s="8"/>
      <c r="Q10" s="8"/>
      <c r="R10" s="8"/>
    </row>
    <row r="11" s="1" customFormat="1" ht="26.05" customHeight="1" spans="1:18">
      <c r="A11" s="33" t="s">
        <v>174</v>
      </c>
      <c r="B11" s="38" t="s">
        <v>175</v>
      </c>
      <c r="C11" s="32">
        <f>C12</f>
        <v>154.212164</v>
      </c>
      <c r="D11" s="32">
        <f>D12</f>
        <v>154.212164</v>
      </c>
      <c r="E11" s="32">
        <f>E12</f>
        <v>154.212164</v>
      </c>
      <c r="F11" s="15">
        <v>0</v>
      </c>
      <c r="G11" s="15">
        <v>0</v>
      </c>
      <c r="H11" s="15">
        <v>0</v>
      </c>
      <c r="I11" s="15">
        <v>0</v>
      </c>
      <c r="J11" s="15"/>
      <c r="K11" s="15"/>
      <c r="L11" s="15"/>
      <c r="M11" s="15"/>
      <c r="N11" s="15"/>
      <c r="O11" s="15"/>
      <c r="P11" s="15"/>
      <c r="Q11" s="15"/>
      <c r="R11" s="15"/>
    </row>
    <row r="12" s="1" customFormat="1" ht="26.05" customHeight="1" spans="1:18">
      <c r="A12" s="33" t="s">
        <v>176</v>
      </c>
      <c r="B12" s="38" t="s">
        <v>177</v>
      </c>
      <c r="C12" s="32">
        <f>C13+C14</f>
        <v>154.212164</v>
      </c>
      <c r="D12" s="32">
        <f>D13+D14</f>
        <v>154.212164</v>
      </c>
      <c r="E12" s="32">
        <f>E13+E14</f>
        <v>154.212164</v>
      </c>
      <c r="F12" s="15">
        <v>0</v>
      </c>
      <c r="G12" s="15">
        <v>0</v>
      </c>
      <c r="H12" s="15">
        <v>0</v>
      </c>
      <c r="I12" s="15">
        <v>0</v>
      </c>
      <c r="J12" s="15"/>
      <c r="K12" s="15"/>
      <c r="L12" s="15"/>
      <c r="M12" s="15"/>
      <c r="N12" s="15"/>
      <c r="O12" s="15"/>
      <c r="P12" s="15"/>
      <c r="Q12" s="15"/>
      <c r="R12" s="15"/>
    </row>
    <row r="13" s="1" customFormat="1" ht="26.05" customHeight="1" spans="1:18">
      <c r="A13" s="33" t="s">
        <v>178</v>
      </c>
      <c r="B13" s="38" t="s">
        <v>179</v>
      </c>
      <c r="C13" s="26">
        <v>104.39311</v>
      </c>
      <c r="D13" s="8">
        <v>104.39311</v>
      </c>
      <c r="E13" s="8">
        <v>104.39311</v>
      </c>
      <c r="F13" s="8"/>
      <c r="G13" s="8"/>
      <c r="H13" s="8"/>
      <c r="I13" s="8"/>
      <c r="J13" s="8"/>
      <c r="K13" s="8"/>
      <c r="L13" s="8"/>
      <c r="M13" s="8"/>
      <c r="N13" s="8"/>
      <c r="O13" s="8"/>
      <c r="P13" s="8"/>
      <c r="Q13" s="8"/>
      <c r="R13" s="8"/>
    </row>
    <row r="14" s="1" customFormat="1" ht="26.05" customHeight="1" spans="1:18">
      <c r="A14" s="33" t="s">
        <v>180</v>
      </c>
      <c r="B14" s="38" t="s">
        <v>181</v>
      </c>
      <c r="C14" s="26">
        <v>49.819054</v>
      </c>
      <c r="D14" s="8">
        <v>49.819054</v>
      </c>
      <c r="E14" s="8">
        <v>49.819054</v>
      </c>
      <c r="F14" s="8"/>
      <c r="G14" s="8"/>
      <c r="H14" s="8"/>
      <c r="I14" s="8"/>
      <c r="J14" s="8"/>
      <c r="K14" s="8"/>
      <c r="L14" s="8"/>
      <c r="M14" s="8"/>
      <c r="N14" s="8"/>
      <c r="O14" s="8"/>
      <c r="P14" s="8"/>
      <c r="Q14" s="8"/>
      <c r="R14" s="8"/>
    </row>
    <row r="15" s="1" customFormat="1" ht="26.05" customHeight="1" spans="1:18">
      <c r="A15" s="33" t="s">
        <v>182</v>
      </c>
      <c r="B15" s="38" t="s">
        <v>183</v>
      </c>
      <c r="C15" s="32">
        <v>2907.4753</v>
      </c>
      <c r="D15" s="15">
        <v>2505.0753</v>
      </c>
      <c r="E15" s="15">
        <v>2078.1269</v>
      </c>
      <c r="F15" s="15">
        <v>385.9864</v>
      </c>
      <c r="G15" s="15">
        <v>40.962</v>
      </c>
      <c r="H15" s="15">
        <v>402.4</v>
      </c>
      <c r="I15" s="15">
        <v>66.6</v>
      </c>
      <c r="J15" s="15">
        <v>335.8</v>
      </c>
      <c r="K15" s="15"/>
      <c r="L15" s="15"/>
      <c r="M15" s="15"/>
      <c r="N15" s="15"/>
      <c r="O15" s="15"/>
      <c r="P15" s="15"/>
      <c r="Q15" s="15"/>
      <c r="R15" s="15"/>
    </row>
    <row r="16" s="1" customFormat="1" ht="26.05" customHeight="1" spans="1:18">
      <c r="A16" s="33" t="s">
        <v>184</v>
      </c>
      <c r="B16" s="38" t="s">
        <v>185</v>
      </c>
      <c r="C16" s="32">
        <v>2907.4753</v>
      </c>
      <c r="D16" s="15">
        <v>2505.0753</v>
      </c>
      <c r="E16" s="15">
        <v>2078.1269</v>
      </c>
      <c r="F16" s="15">
        <v>385.9864</v>
      </c>
      <c r="G16" s="15">
        <v>40.962</v>
      </c>
      <c r="H16" s="15">
        <v>402.4</v>
      </c>
      <c r="I16" s="15">
        <v>66.6</v>
      </c>
      <c r="J16" s="15">
        <v>335.8</v>
      </c>
      <c r="K16" s="15"/>
      <c r="L16" s="15"/>
      <c r="M16" s="15"/>
      <c r="N16" s="15"/>
      <c r="O16" s="15"/>
      <c r="P16" s="15"/>
      <c r="Q16" s="15"/>
      <c r="R16" s="15"/>
    </row>
    <row r="17" s="1" customFormat="1" ht="26.05" customHeight="1" spans="1:18">
      <c r="A17" s="33" t="s">
        <v>186</v>
      </c>
      <c r="B17" s="38" t="s">
        <v>187</v>
      </c>
      <c r="C17" s="26">
        <v>2907.4753</v>
      </c>
      <c r="D17" s="8">
        <v>2505.0753</v>
      </c>
      <c r="E17" s="8">
        <v>2078.1269</v>
      </c>
      <c r="F17" s="8">
        <v>385.9864</v>
      </c>
      <c r="G17" s="8">
        <v>40.962</v>
      </c>
      <c r="H17" s="8">
        <v>402.4</v>
      </c>
      <c r="I17" s="8">
        <v>66.6</v>
      </c>
      <c r="J17" s="8">
        <v>335.8</v>
      </c>
      <c r="K17" s="8"/>
      <c r="L17" s="8"/>
      <c r="M17" s="8"/>
      <c r="N17" s="8"/>
      <c r="O17" s="8"/>
      <c r="P17" s="8"/>
      <c r="Q17" s="8"/>
      <c r="R17" s="8"/>
    </row>
    <row r="18" s="1" customFormat="1" ht="26.05" customHeight="1" spans="1:18">
      <c r="A18" s="33" t="s">
        <v>188</v>
      </c>
      <c r="B18" s="38" t="s">
        <v>189</v>
      </c>
      <c r="C18" s="32">
        <v>247.922496</v>
      </c>
      <c r="D18" s="15">
        <v>247.922496</v>
      </c>
      <c r="E18" s="15">
        <v>247.922496</v>
      </c>
      <c r="F18" s="15">
        <v>0</v>
      </c>
      <c r="G18" s="15">
        <v>0</v>
      </c>
      <c r="H18" s="15">
        <v>0</v>
      </c>
      <c r="I18" s="15">
        <v>0</v>
      </c>
      <c r="J18" s="15">
        <v>0</v>
      </c>
      <c r="K18" s="15"/>
      <c r="L18" s="15"/>
      <c r="M18" s="15"/>
      <c r="N18" s="15"/>
      <c r="O18" s="15"/>
      <c r="P18" s="15"/>
      <c r="Q18" s="15"/>
      <c r="R18" s="15"/>
    </row>
    <row r="19" s="1" customFormat="1" ht="26.05" customHeight="1" spans="1:18">
      <c r="A19" s="33" t="s">
        <v>190</v>
      </c>
      <c r="B19" s="38" t="s">
        <v>191</v>
      </c>
      <c r="C19" s="32">
        <v>247.922496</v>
      </c>
      <c r="D19" s="15">
        <v>247.922496</v>
      </c>
      <c r="E19" s="15">
        <v>247.922496</v>
      </c>
      <c r="F19" s="15">
        <v>0</v>
      </c>
      <c r="G19" s="15">
        <v>0</v>
      </c>
      <c r="H19" s="15">
        <v>0</v>
      </c>
      <c r="I19" s="15">
        <v>0</v>
      </c>
      <c r="J19" s="15">
        <v>0</v>
      </c>
      <c r="K19" s="15"/>
      <c r="L19" s="15"/>
      <c r="M19" s="15"/>
      <c r="N19" s="15"/>
      <c r="O19" s="15"/>
      <c r="P19" s="15"/>
      <c r="Q19" s="15"/>
      <c r="R19" s="15"/>
    </row>
    <row r="20" s="1" customFormat="1" ht="26.05" customHeight="1" spans="1:18">
      <c r="A20" s="33" t="s">
        <v>192</v>
      </c>
      <c r="B20" s="38" t="s">
        <v>193</v>
      </c>
      <c r="C20" s="26">
        <v>247.922496</v>
      </c>
      <c r="D20" s="8">
        <v>247.922496</v>
      </c>
      <c r="E20" s="8">
        <v>247.922496</v>
      </c>
      <c r="F20" s="8">
        <v>0</v>
      </c>
      <c r="G20" s="8">
        <v>0</v>
      </c>
      <c r="H20" s="8">
        <v>0</v>
      </c>
      <c r="I20" s="8">
        <v>0</v>
      </c>
      <c r="J20" s="8">
        <v>0</v>
      </c>
      <c r="K20" s="8"/>
      <c r="L20" s="8"/>
      <c r="M20" s="8"/>
      <c r="N20" s="8"/>
      <c r="O20" s="8"/>
      <c r="P20" s="8"/>
      <c r="Q20" s="8"/>
      <c r="R20" s="8"/>
    </row>
  </sheetData>
  <mergeCells count="9">
    <mergeCell ref="Q1:R1"/>
    <mergeCell ref="A2:R2"/>
    <mergeCell ref="A3:P3"/>
    <mergeCell ref="Q3:R3"/>
    <mergeCell ref="D4:G4"/>
    <mergeCell ref="H4:R4"/>
    <mergeCell ref="A4:A5"/>
    <mergeCell ref="B4:B5"/>
    <mergeCell ref="C4:C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J13" sqref="J13"/>
    </sheetView>
  </sheetViews>
  <sheetFormatPr defaultColWidth="10" defaultRowHeight="14.4" outlineLevelCol="3"/>
  <cols>
    <col min="1" max="1" width="24.5648148148148" style="1" customWidth="1"/>
    <col min="2" max="2" width="16.0092592592593" style="1" customWidth="1"/>
    <col min="3" max="4" width="22.25" style="1" customWidth="1"/>
    <col min="5" max="16380" width="10" style="1"/>
  </cols>
  <sheetData>
    <row r="1" s="1" customFormat="1" ht="16.35" customHeight="1" spans="1:4">
      <c r="A1" s="2"/>
      <c r="B1" s="1"/>
      <c r="C1" s="1"/>
      <c r="D1" s="11" t="s">
        <v>220</v>
      </c>
    </row>
    <row r="2" s="1" customFormat="1" ht="31.9" customHeight="1" spans="1:4">
      <c r="A2" s="19" t="s">
        <v>12</v>
      </c>
      <c r="B2" s="19"/>
      <c r="C2" s="19"/>
      <c r="D2" s="19"/>
    </row>
    <row r="3" s="1" customFormat="1" ht="18.95" customHeight="1" spans="1:4">
      <c r="A3" s="13" t="s">
        <v>32</v>
      </c>
      <c r="B3" s="13"/>
      <c r="C3" s="13"/>
      <c r="D3" s="5" t="s">
        <v>33</v>
      </c>
    </row>
    <row r="4" s="1" customFormat="1" ht="20.2" customHeight="1" spans="1:4">
      <c r="A4" s="6" t="s">
        <v>34</v>
      </c>
      <c r="B4" s="6"/>
      <c r="C4" s="6" t="s">
        <v>35</v>
      </c>
      <c r="D4" s="6"/>
    </row>
    <row r="5" s="1" customFormat="1" ht="20.2" customHeight="1" spans="1:4">
      <c r="A5" s="6" t="s">
        <v>36</v>
      </c>
      <c r="B5" s="6" t="s">
        <v>37</v>
      </c>
      <c r="C5" s="6" t="s">
        <v>36</v>
      </c>
      <c r="D5" s="6" t="s">
        <v>37</v>
      </c>
    </row>
    <row r="6" s="1" customFormat="1" ht="20.2" customHeight="1" spans="1:4">
      <c r="A6" s="16" t="s">
        <v>221</v>
      </c>
      <c r="B6" s="15">
        <v>3642.110264</v>
      </c>
      <c r="C6" s="16" t="s">
        <v>222</v>
      </c>
      <c r="D6" s="32">
        <v>3642.110264</v>
      </c>
    </row>
    <row r="7" s="1" customFormat="1" ht="20.2" customHeight="1" spans="1:4">
      <c r="A7" s="7" t="s">
        <v>223</v>
      </c>
      <c r="B7" s="8">
        <v>3642.110264</v>
      </c>
      <c r="C7" s="7" t="s">
        <v>42</v>
      </c>
      <c r="D7" s="26"/>
    </row>
    <row r="8" s="1" customFormat="1" ht="20.2" customHeight="1" spans="1:4">
      <c r="A8" s="7" t="s">
        <v>224</v>
      </c>
      <c r="B8" s="8"/>
      <c r="C8" s="7" t="s">
        <v>46</v>
      </c>
      <c r="D8" s="26"/>
    </row>
    <row r="9" s="1" customFormat="1" ht="31.05" customHeight="1" spans="1:4">
      <c r="A9" s="7" t="s">
        <v>49</v>
      </c>
      <c r="B9" s="8"/>
      <c r="C9" s="7" t="s">
        <v>50</v>
      </c>
      <c r="D9" s="26"/>
    </row>
    <row r="10" s="1" customFormat="1" ht="20.2" customHeight="1" spans="1:4">
      <c r="A10" s="7" t="s">
        <v>225</v>
      </c>
      <c r="B10" s="8"/>
      <c r="C10" s="7" t="s">
        <v>54</v>
      </c>
      <c r="D10" s="26"/>
    </row>
    <row r="11" s="1" customFormat="1" ht="20.2" customHeight="1" spans="1:4">
      <c r="A11" s="7" t="s">
        <v>226</v>
      </c>
      <c r="B11" s="8"/>
      <c r="C11" s="7" t="s">
        <v>58</v>
      </c>
      <c r="D11" s="26"/>
    </row>
    <row r="12" s="1" customFormat="1" ht="20.2" customHeight="1" spans="1:4">
      <c r="A12" s="7" t="s">
        <v>227</v>
      </c>
      <c r="B12" s="8"/>
      <c r="C12" s="7" t="s">
        <v>62</v>
      </c>
      <c r="D12" s="26"/>
    </row>
    <row r="13" s="1" customFormat="1" ht="20.2" customHeight="1" spans="1:4">
      <c r="A13" s="16" t="s">
        <v>228</v>
      </c>
      <c r="B13" s="15"/>
      <c r="C13" s="7" t="s">
        <v>66</v>
      </c>
      <c r="D13" s="26"/>
    </row>
    <row r="14" s="1" customFormat="1" ht="20.2" customHeight="1" spans="1:4">
      <c r="A14" s="7" t="s">
        <v>223</v>
      </c>
      <c r="B14" s="8"/>
      <c r="C14" s="7" t="s">
        <v>70</v>
      </c>
      <c r="D14" s="26">
        <v>332.500304</v>
      </c>
    </row>
    <row r="15" s="1" customFormat="1" ht="20.2" customHeight="1" spans="1:4">
      <c r="A15" s="7" t="s">
        <v>225</v>
      </c>
      <c r="B15" s="8"/>
      <c r="C15" s="7" t="s">
        <v>74</v>
      </c>
      <c r="D15" s="26"/>
    </row>
    <row r="16" s="1" customFormat="1" ht="20.2" customHeight="1" spans="1:4">
      <c r="A16" s="7" t="s">
        <v>226</v>
      </c>
      <c r="B16" s="8"/>
      <c r="C16" s="7" t="s">
        <v>78</v>
      </c>
      <c r="D16" s="26">
        <v>154.212164</v>
      </c>
    </row>
    <row r="17" s="1" customFormat="1" ht="20.2" customHeight="1" spans="1:4">
      <c r="A17" s="7" t="s">
        <v>227</v>
      </c>
      <c r="B17" s="8"/>
      <c r="C17" s="7" t="s">
        <v>82</v>
      </c>
      <c r="D17" s="26"/>
    </row>
    <row r="18" s="1" customFormat="1" ht="20.2" customHeight="1" spans="1:4">
      <c r="A18" s="7"/>
      <c r="B18" s="8"/>
      <c r="C18" s="7" t="s">
        <v>86</v>
      </c>
      <c r="D18" s="26"/>
    </row>
    <row r="19" s="1" customFormat="1" ht="20.2" customHeight="1" spans="1:4">
      <c r="A19" s="7"/>
      <c r="B19" s="7"/>
      <c r="C19" s="7" t="s">
        <v>90</v>
      </c>
      <c r="D19" s="26"/>
    </row>
    <row r="20" s="1" customFormat="1" ht="20.2" customHeight="1" spans="1:4">
      <c r="A20" s="7"/>
      <c r="B20" s="7"/>
      <c r="C20" s="7" t="s">
        <v>94</v>
      </c>
      <c r="D20" s="26">
        <v>2907.4753</v>
      </c>
    </row>
    <row r="21" s="1" customFormat="1" ht="20.2" customHeight="1" spans="1:4">
      <c r="A21" s="7"/>
      <c r="B21" s="7"/>
      <c r="C21" s="7" t="s">
        <v>98</v>
      </c>
      <c r="D21" s="26"/>
    </row>
    <row r="22" s="1" customFormat="1" ht="20.2" customHeight="1" spans="1:4">
      <c r="A22" s="7"/>
      <c r="B22" s="7"/>
      <c r="C22" s="7" t="s">
        <v>101</v>
      </c>
      <c r="D22" s="26"/>
    </row>
    <row r="23" s="1" customFormat="1" ht="20.2" customHeight="1" spans="1:4">
      <c r="A23" s="7"/>
      <c r="B23" s="7"/>
      <c r="C23" s="7" t="s">
        <v>104</v>
      </c>
      <c r="D23" s="26"/>
    </row>
    <row r="24" s="1" customFormat="1" ht="20.2" customHeight="1" spans="1:4">
      <c r="A24" s="7"/>
      <c r="B24" s="7"/>
      <c r="C24" s="7" t="s">
        <v>106</v>
      </c>
      <c r="D24" s="26"/>
    </row>
    <row r="25" s="1" customFormat="1" ht="20.2" customHeight="1" spans="1:4">
      <c r="A25" s="7"/>
      <c r="B25" s="7"/>
      <c r="C25" s="7" t="s">
        <v>108</v>
      </c>
      <c r="D25" s="26"/>
    </row>
    <row r="26" s="1" customFormat="1" ht="20.2" customHeight="1" spans="1:4">
      <c r="A26" s="7"/>
      <c r="B26" s="7"/>
      <c r="C26" s="7" t="s">
        <v>110</v>
      </c>
      <c r="D26" s="26">
        <v>247.922496</v>
      </c>
    </row>
    <row r="27" s="1" customFormat="1" ht="20.2" customHeight="1" spans="1:4">
      <c r="A27" s="7"/>
      <c r="B27" s="7"/>
      <c r="C27" s="7" t="s">
        <v>112</v>
      </c>
      <c r="D27" s="26"/>
    </row>
    <row r="28" s="1" customFormat="1" ht="20.2" customHeight="1" spans="1:4">
      <c r="A28" s="7"/>
      <c r="B28" s="7"/>
      <c r="C28" s="7" t="s">
        <v>114</v>
      </c>
      <c r="D28" s="26"/>
    </row>
    <row r="29" s="1" customFormat="1" ht="20.2" customHeight="1" spans="1:4">
      <c r="A29" s="7"/>
      <c r="B29" s="7"/>
      <c r="C29" s="7" t="s">
        <v>116</v>
      </c>
      <c r="D29" s="26"/>
    </row>
    <row r="30" s="1" customFormat="1" ht="20.2" customHeight="1" spans="1:4">
      <c r="A30" s="7"/>
      <c r="B30" s="7"/>
      <c r="C30" s="7" t="s">
        <v>118</v>
      </c>
      <c r="D30" s="26"/>
    </row>
    <row r="31" s="1" customFormat="1" ht="20.2" customHeight="1" spans="1:4">
      <c r="A31" s="7"/>
      <c r="B31" s="7"/>
      <c r="C31" s="7" t="s">
        <v>120</v>
      </c>
      <c r="D31" s="26"/>
    </row>
    <row r="32" s="1" customFormat="1" ht="20.2" customHeight="1" spans="1:4">
      <c r="A32" s="7"/>
      <c r="B32" s="7"/>
      <c r="C32" s="7" t="s">
        <v>122</v>
      </c>
      <c r="D32" s="26"/>
    </row>
    <row r="33" s="1" customFormat="1" ht="20.2" customHeight="1" spans="1:4">
      <c r="A33" s="7"/>
      <c r="B33" s="7"/>
      <c r="C33" s="7" t="s">
        <v>124</v>
      </c>
      <c r="D33" s="26"/>
    </row>
    <row r="34" s="1" customFormat="1" ht="20.2" customHeight="1" spans="1:4">
      <c r="A34" s="7"/>
      <c r="B34" s="7"/>
      <c r="C34" s="7" t="s">
        <v>125</v>
      </c>
      <c r="D34" s="26"/>
    </row>
    <row r="35" s="1" customFormat="1" ht="20.2" customHeight="1" spans="1:4">
      <c r="A35" s="7"/>
      <c r="B35" s="7"/>
      <c r="C35" s="7" t="s">
        <v>126</v>
      </c>
      <c r="D35" s="26"/>
    </row>
    <row r="36" s="1" customFormat="1" ht="20.2" customHeight="1" spans="1:4">
      <c r="A36" s="7"/>
      <c r="B36" s="7"/>
      <c r="C36" s="7" t="s">
        <v>127</v>
      </c>
      <c r="D36" s="26"/>
    </row>
    <row r="37" s="1" customFormat="1" ht="20.2" customHeight="1" spans="1:4">
      <c r="A37" s="7"/>
      <c r="B37" s="7"/>
      <c r="C37" s="7"/>
      <c r="D37" s="7"/>
    </row>
    <row r="38" s="1" customFormat="1" ht="20.2" customHeight="1" spans="1:4">
      <c r="A38" s="16"/>
      <c r="B38" s="16"/>
      <c r="C38" s="16" t="s">
        <v>229</v>
      </c>
      <c r="D38" s="15"/>
    </row>
    <row r="39" s="1" customFormat="1" ht="20.2" customHeight="1" spans="1:4">
      <c r="A39" s="16"/>
      <c r="B39" s="16"/>
      <c r="C39" s="16"/>
      <c r="D39" s="16"/>
    </row>
    <row r="40" s="1" customFormat="1" ht="20.2" customHeight="1" spans="1:4">
      <c r="A40" s="20" t="s">
        <v>230</v>
      </c>
      <c r="B40" s="15">
        <v>3642.110264</v>
      </c>
      <c r="C40" s="20" t="s">
        <v>231</v>
      </c>
      <c r="D40" s="32">
        <v>3642.110264</v>
      </c>
    </row>
  </sheetData>
  <mergeCells count="4">
    <mergeCell ref="A2:D2"/>
    <mergeCell ref="A3:C3"/>
    <mergeCell ref="A4:B4"/>
    <mergeCell ref="C4:D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L17" sqref="L17"/>
    </sheetView>
  </sheetViews>
  <sheetFormatPr defaultColWidth="10" defaultRowHeight="14.4"/>
  <cols>
    <col min="1" max="1" width="24.1574074074074" style="1" customWidth="1"/>
    <col min="2" max="2" width="23.6203703703704" style="1" customWidth="1"/>
    <col min="3" max="3" width="16.4166666666667" style="1" customWidth="1"/>
    <col min="4" max="4" width="11.537037037037" style="1" customWidth="1"/>
    <col min="5" max="5" width="16.1481481481481" style="1" customWidth="1"/>
    <col min="6" max="6" width="16.962962962963" style="1" customWidth="1"/>
    <col min="7" max="7" width="16.4166666666667" style="1" customWidth="1"/>
    <col min="8" max="8" width="15.2037037037037" style="1" customWidth="1"/>
    <col min="9" max="9" width="21.8518518518519" style="1" customWidth="1"/>
    <col min="10" max="16377" width="10" style="1"/>
  </cols>
  <sheetData>
    <row r="1" s="1" customFormat="1" ht="16.35" customHeight="1" spans="1:9">
      <c r="A1" s="2"/>
      <c r="B1" s="1"/>
      <c r="C1" s="1"/>
      <c r="D1" s="1"/>
      <c r="E1" s="1"/>
      <c r="F1" s="1"/>
      <c r="G1" s="1"/>
      <c r="H1" s="1"/>
      <c r="I1" s="2" t="s">
        <v>232</v>
      </c>
    </row>
    <row r="2" s="1" customFormat="1" ht="43.1" customHeight="1" spans="1:9">
      <c r="A2" s="12" t="s">
        <v>13</v>
      </c>
      <c r="B2" s="12"/>
      <c r="C2" s="12"/>
      <c r="D2" s="12"/>
      <c r="E2" s="12"/>
      <c r="F2" s="12"/>
      <c r="G2" s="12"/>
      <c r="H2" s="12"/>
      <c r="I2" s="12"/>
    </row>
    <row r="3" s="1" customFormat="1" ht="24.15" customHeight="1" spans="1:9">
      <c r="A3" s="4" t="s">
        <v>233</v>
      </c>
      <c r="B3" s="4"/>
      <c r="C3" s="4"/>
      <c r="D3" s="4"/>
      <c r="E3" s="4"/>
    </row>
    <row r="4" s="1" customFormat="1" ht="18.1" customHeight="1" spans="1:9">
      <c r="H4" s="5" t="s">
        <v>33</v>
      </c>
      <c r="I4" s="5"/>
    </row>
    <row r="5" s="1" customFormat="1" ht="25" customHeight="1" spans="1:9">
      <c r="A5" s="30" t="s">
        <v>159</v>
      </c>
      <c r="B5" s="30" t="s">
        <v>160</v>
      </c>
      <c r="C5" s="30" t="s">
        <v>137</v>
      </c>
      <c r="D5" s="30" t="s">
        <v>161</v>
      </c>
      <c r="E5" s="30"/>
      <c r="F5" s="30"/>
      <c r="G5" s="30"/>
      <c r="H5" s="30"/>
      <c r="I5" s="30" t="s">
        <v>162</v>
      </c>
    </row>
    <row r="6" s="1" customFormat="1" ht="25.85" customHeight="1" spans="1:9">
      <c r="A6" s="30"/>
      <c r="B6" s="30"/>
      <c r="C6" s="30"/>
      <c r="D6" s="30" t="s">
        <v>139</v>
      </c>
      <c r="E6" s="30" t="s">
        <v>234</v>
      </c>
      <c r="F6" s="30"/>
      <c r="G6" s="30" t="s">
        <v>235</v>
      </c>
      <c r="H6" s="30" t="s">
        <v>236</v>
      </c>
      <c r="I6" s="30"/>
    </row>
    <row r="7" s="1" customFormat="1" ht="39.65" customHeight="1" spans="1:9">
      <c r="A7" s="30"/>
      <c r="B7" s="30"/>
      <c r="C7" s="30"/>
      <c r="D7" s="30"/>
      <c r="E7" s="30" t="s">
        <v>212</v>
      </c>
      <c r="F7" s="30" t="s">
        <v>204</v>
      </c>
      <c r="G7" s="30"/>
      <c r="H7" s="30"/>
      <c r="I7" s="30"/>
    </row>
    <row r="8" s="1" customFormat="1" ht="23.25" customHeight="1" spans="1:9">
      <c r="A8" s="31"/>
      <c r="B8" s="31" t="s">
        <v>137</v>
      </c>
      <c r="C8" s="41">
        <v>3642.110264</v>
      </c>
      <c r="D8" s="41">
        <v>3239.710264</v>
      </c>
      <c r="E8" s="41">
        <v>2812.761864</v>
      </c>
      <c r="F8" s="41">
        <v>40.962</v>
      </c>
      <c r="G8" s="41"/>
      <c r="H8" s="41">
        <v>385.9864</v>
      </c>
      <c r="I8" s="41">
        <v>402.4</v>
      </c>
    </row>
    <row r="9" s="1" customFormat="1" ht="26.05" customHeight="1" spans="1:9">
      <c r="A9" s="28" t="s">
        <v>155</v>
      </c>
      <c r="B9" s="28" t="s">
        <v>4</v>
      </c>
      <c r="C9" s="41">
        <v>3642.110264</v>
      </c>
      <c r="D9" s="41">
        <v>3239.710264</v>
      </c>
      <c r="E9" s="41">
        <v>2812.761864</v>
      </c>
      <c r="F9" s="41">
        <v>40.962</v>
      </c>
      <c r="G9" s="41"/>
      <c r="H9" s="41">
        <v>385.9864</v>
      </c>
      <c r="I9" s="41">
        <v>402.4</v>
      </c>
    </row>
    <row r="10" s="1" customFormat="1" ht="26.05" customHeight="1" spans="1:9">
      <c r="A10" s="27" t="s">
        <v>2</v>
      </c>
      <c r="B10" s="27" t="s">
        <v>4</v>
      </c>
      <c r="C10" s="41">
        <v>3642.110264</v>
      </c>
      <c r="D10" s="41">
        <v>3239.710264</v>
      </c>
      <c r="E10" s="41">
        <v>2812.761864</v>
      </c>
      <c r="F10" s="41">
        <v>40.962</v>
      </c>
      <c r="G10" s="41"/>
      <c r="H10" s="41">
        <v>385.9864</v>
      </c>
      <c r="I10" s="41">
        <v>402.4</v>
      </c>
    </row>
    <row r="11" s="1" customFormat="1" ht="25.85" customHeight="1" spans="1:9">
      <c r="A11" s="27" t="s">
        <v>237</v>
      </c>
      <c r="B11" s="28" t="s">
        <v>238</v>
      </c>
      <c r="C11" s="41">
        <v>332.500304</v>
      </c>
      <c r="D11" s="41">
        <v>332.500304</v>
      </c>
      <c r="E11" s="41">
        <v>332.500304</v>
      </c>
      <c r="F11" s="41"/>
      <c r="G11" s="41"/>
      <c r="H11" s="41"/>
      <c r="I11" s="41"/>
    </row>
    <row r="12" s="1" customFormat="1" ht="26.7" customHeight="1" spans="1:9">
      <c r="A12" s="27" t="s">
        <v>239</v>
      </c>
      <c r="B12" s="28" t="s">
        <v>240</v>
      </c>
      <c r="C12" s="41">
        <v>332.500304</v>
      </c>
      <c r="D12" s="41">
        <v>332.500304</v>
      </c>
      <c r="E12" s="41">
        <v>332.500304</v>
      </c>
      <c r="F12" s="41"/>
      <c r="G12" s="41"/>
      <c r="H12" s="41"/>
      <c r="I12" s="41"/>
    </row>
    <row r="13" s="1" customFormat="1" ht="30.15" customHeight="1" spans="1:9">
      <c r="A13" s="27" t="s">
        <v>241</v>
      </c>
      <c r="B13" s="28" t="s">
        <v>242</v>
      </c>
      <c r="C13" s="42">
        <v>332.500304</v>
      </c>
      <c r="D13" s="42">
        <v>332.500304</v>
      </c>
      <c r="E13" s="43">
        <v>332.500304</v>
      </c>
      <c r="F13" s="43"/>
      <c r="G13" s="43"/>
      <c r="H13" s="43"/>
      <c r="I13" s="43"/>
    </row>
    <row r="14" s="1" customFormat="1" ht="25.85" customHeight="1" spans="1:9">
      <c r="A14" s="27" t="s">
        <v>243</v>
      </c>
      <c r="B14" s="28" t="s">
        <v>244</v>
      </c>
      <c r="C14" s="41">
        <f>C15</f>
        <v>154.212164</v>
      </c>
      <c r="D14" s="41">
        <f>D15</f>
        <v>154.212164</v>
      </c>
      <c r="E14" s="41">
        <f>E15</f>
        <v>154.212164</v>
      </c>
      <c r="F14" s="41"/>
      <c r="G14" s="41"/>
      <c r="H14" s="41"/>
      <c r="I14" s="41"/>
    </row>
    <row r="15" s="1" customFormat="1" ht="26.7" customHeight="1" spans="1:9">
      <c r="A15" s="27" t="s">
        <v>245</v>
      </c>
      <c r="B15" s="28" t="s">
        <v>246</v>
      </c>
      <c r="C15" s="41">
        <f>C16+C17</f>
        <v>154.212164</v>
      </c>
      <c r="D15" s="41">
        <f>D16+D17</f>
        <v>154.212164</v>
      </c>
      <c r="E15" s="41">
        <f>E16+E17</f>
        <v>154.212164</v>
      </c>
      <c r="F15" s="41"/>
      <c r="G15" s="41"/>
      <c r="H15" s="41"/>
      <c r="I15" s="41"/>
    </row>
    <row r="16" s="1" customFormat="1" ht="30.15" customHeight="1" spans="1:9">
      <c r="A16" s="27" t="s">
        <v>247</v>
      </c>
      <c r="B16" s="28" t="s">
        <v>248</v>
      </c>
      <c r="C16" s="42">
        <v>104.39311</v>
      </c>
      <c r="D16" s="42">
        <v>104.39311</v>
      </c>
      <c r="E16" s="43">
        <v>104.39311</v>
      </c>
      <c r="F16" s="43"/>
      <c r="G16" s="43"/>
      <c r="H16" s="43"/>
      <c r="I16" s="43"/>
    </row>
    <row r="17" s="1" customFormat="1" ht="30.15" customHeight="1" spans="1:9">
      <c r="A17" s="27" t="s">
        <v>249</v>
      </c>
      <c r="B17" s="28" t="s">
        <v>250</v>
      </c>
      <c r="C17" s="42">
        <v>49.819054</v>
      </c>
      <c r="D17" s="42">
        <v>49.819054</v>
      </c>
      <c r="E17" s="43">
        <v>49.819054</v>
      </c>
      <c r="F17" s="43"/>
      <c r="G17" s="43"/>
      <c r="H17" s="43"/>
      <c r="I17" s="43"/>
    </row>
    <row r="18" s="1" customFormat="1" ht="25.85" customHeight="1" spans="1:9">
      <c r="A18" s="27" t="s">
        <v>251</v>
      </c>
      <c r="B18" s="28" t="s">
        <v>252</v>
      </c>
      <c r="C18" s="41">
        <v>2907.4753</v>
      </c>
      <c r="D18" s="41">
        <v>2505.0753</v>
      </c>
      <c r="E18" s="41">
        <v>2078.1269</v>
      </c>
      <c r="F18" s="41">
        <v>40.962</v>
      </c>
      <c r="G18" s="41"/>
      <c r="H18" s="41">
        <v>385.9864</v>
      </c>
      <c r="I18" s="41">
        <v>402.4</v>
      </c>
    </row>
    <row r="19" s="1" customFormat="1" ht="26.7" customHeight="1" spans="1:9">
      <c r="A19" s="27" t="s">
        <v>253</v>
      </c>
      <c r="B19" s="28" t="s">
        <v>254</v>
      </c>
      <c r="C19" s="41">
        <v>2907.4753</v>
      </c>
      <c r="D19" s="41">
        <v>2505.0753</v>
      </c>
      <c r="E19" s="41">
        <v>2078.1269</v>
      </c>
      <c r="F19" s="41">
        <v>40.962</v>
      </c>
      <c r="G19" s="41"/>
      <c r="H19" s="41">
        <v>385.9864</v>
      </c>
      <c r="I19" s="41">
        <v>402.4</v>
      </c>
    </row>
    <row r="20" s="1" customFormat="1" ht="30.15" customHeight="1" spans="1:9">
      <c r="A20" s="27" t="s">
        <v>255</v>
      </c>
      <c r="B20" s="28" t="s">
        <v>256</v>
      </c>
      <c r="C20" s="42">
        <v>2907.4753</v>
      </c>
      <c r="D20" s="42">
        <v>2505.0753</v>
      </c>
      <c r="E20" s="43">
        <v>2078.1269</v>
      </c>
      <c r="F20" s="43">
        <v>40.962</v>
      </c>
      <c r="G20" s="43"/>
      <c r="H20" s="43">
        <v>385.9864</v>
      </c>
      <c r="I20" s="43">
        <v>402.4</v>
      </c>
    </row>
    <row r="21" s="1" customFormat="1" ht="25.85" customHeight="1" spans="1:9">
      <c r="A21" s="27" t="s">
        <v>257</v>
      </c>
      <c r="B21" s="28" t="s">
        <v>258</v>
      </c>
      <c r="C21" s="41">
        <v>247.922496</v>
      </c>
      <c r="D21" s="41">
        <v>247.922496</v>
      </c>
      <c r="E21" s="41">
        <v>247.922496</v>
      </c>
      <c r="F21" s="41"/>
      <c r="G21" s="41"/>
      <c r="H21" s="41"/>
      <c r="I21" s="41"/>
    </row>
    <row r="22" s="1" customFormat="1" ht="26.7" customHeight="1" spans="1:9">
      <c r="A22" s="27" t="s">
        <v>259</v>
      </c>
      <c r="B22" s="28" t="s">
        <v>260</v>
      </c>
      <c r="C22" s="41">
        <v>247.922496</v>
      </c>
      <c r="D22" s="41">
        <v>247.922496</v>
      </c>
      <c r="E22" s="41">
        <v>247.922496</v>
      </c>
      <c r="F22" s="41"/>
      <c r="G22" s="41"/>
      <c r="H22" s="41"/>
      <c r="I22" s="41"/>
    </row>
    <row r="23" s="1" customFormat="1" ht="30.15" customHeight="1" spans="1:9">
      <c r="A23" s="27" t="s">
        <v>261</v>
      </c>
      <c r="B23" s="28" t="s">
        <v>262</v>
      </c>
      <c r="C23" s="42">
        <v>247.922496</v>
      </c>
      <c r="D23" s="42">
        <v>247.922496</v>
      </c>
      <c r="E23" s="43">
        <v>247.922496</v>
      </c>
      <c r="F23" s="43"/>
      <c r="G23" s="43"/>
      <c r="H23" s="43"/>
      <c r="I23" s="43"/>
    </row>
  </sheetData>
  <mergeCells count="12">
    <mergeCell ref="A2:I2"/>
    <mergeCell ref="A3:E3"/>
    <mergeCell ref="H4:I4"/>
    <mergeCell ref="D5:H5"/>
    <mergeCell ref="E6:F6"/>
    <mergeCell ref="A5:A7"/>
    <mergeCell ref="B5:B7"/>
    <mergeCell ref="C5:C7"/>
    <mergeCell ref="D6:D7"/>
    <mergeCell ref="G6:G7"/>
    <mergeCell ref="H6:H7"/>
    <mergeCell ref="I5:I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大芹菜Celery</cp:lastModifiedBy>
  <dcterms:created xsi:type="dcterms:W3CDTF">2026-01-09T07:24:00Z</dcterms:created>
  <dcterms:modified xsi:type="dcterms:W3CDTF">2026-01-16T06:33:13Z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EB1DCB3BFCAB442FB870110884125ED1_11</vt:lpwstr>
  </property>
  <property fmtid="{D5CDD505-2E9C-101B-9397-08002B2CF9AE}" pid="3" name="KSOProductBuildVer">
    <vt:lpwstr>2052-12.1.0.24034</vt:lpwstr>
  </property>
  <property fmtid="{D5CDD505-2E9C-101B-9397-08002B2CF9AE}" pid="4" name="CalculationRule">
    <vt:i4>0</vt:i4>
  </property>
</Properties>
</file>