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<sst xmlns="http://schemas.openxmlformats.org/spreadsheetml/2006/main" count="233" uniqueCount="194">
  <si>
    <t>资阳区2024年绿肥生产补贴明细表</t>
  </si>
  <si>
    <t xml:space="preserve">单位：元   </t>
  </si>
  <si>
    <t>序号</t>
  </si>
  <si>
    <t>乡镇</t>
  </si>
  <si>
    <t>农户姓名</t>
  </si>
  <si>
    <t>电话号码</t>
  </si>
  <si>
    <t>面积（亩）</t>
  </si>
  <si>
    <t>补贴标准</t>
  </si>
  <si>
    <t>补贴金额</t>
  </si>
  <si>
    <t>身份证号或信用代码</t>
  </si>
  <si>
    <t>直补卡号</t>
  </si>
  <si>
    <t>开户行</t>
  </si>
  <si>
    <t>迎风桥镇</t>
  </si>
  <si>
    <t>易世民</t>
  </si>
  <si>
    <t>173****7415</t>
  </si>
  <si>
    <t>4323011970****7019</t>
  </si>
  <si>
    <t>6056100*****223242</t>
  </si>
  <si>
    <t>郭双军</t>
  </si>
  <si>
    <t>137****7420</t>
  </si>
  <si>
    <t>4323011969****7059</t>
  </si>
  <si>
    <t>6056100*****243522</t>
  </si>
  <si>
    <t>曹风其</t>
  </si>
  <si>
    <t>138****0936</t>
  </si>
  <si>
    <t>4323211971****8731</t>
  </si>
  <si>
    <t>6056100*****717830</t>
  </si>
  <si>
    <t>郭梓锡</t>
  </si>
  <si>
    <t>158****2567</t>
  </si>
  <si>
    <t>4323011976****7013</t>
  </si>
  <si>
    <t>6056100*****207106</t>
  </si>
  <si>
    <t>郭新范</t>
  </si>
  <si>
    <t>138****2784</t>
  </si>
  <si>
    <t>4323011977****7031</t>
  </si>
  <si>
    <t>6056100*****284750</t>
  </si>
  <si>
    <t>长春镇</t>
  </si>
  <si>
    <t>官靖华</t>
  </si>
  <si>
    <t>138****7639</t>
  </si>
  <si>
    <t>4323011965****5115</t>
  </si>
  <si>
    <t>6056100*****328957</t>
  </si>
  <si>
    <t>倪范</t>
  </si>
  <si>
    <t>181****2686</t>
  </si>
  <si>
    <t>4323011973****5113</t>
  </si>
  <si>
    <t>6056100*****334871</t>
  </si>
  <si>
    <t>郭顺仁</t>
  </si>
  <si>
    <t>173****3795</t>
  </si>
  <si>
    <t>4323011972****5117</t>
  </si>
  <si>
    <t>6056100*****340321</t>
  </si>
  <si>
    <t>田厉年</t>
  </si>
  <si>
    <t>152****8957</t>
  </si>
  <si>
    <t>4323011970****5510</t>
  </si>
  <si>
    <t>6056100*****347110</t>
  </si>
  <si>
    <t>李国权</t>
  </si>
  <si>
    <t>188****1889</t>
  </si>
  <si>
    <t>4323011975****5117</t>
  </si>
  <si>
    <t>4305001*****52</t>
  </si>
  <si>
    <t>郭松平</t>
  </si>
  <si>
    <t>155****8399</t>
  </si>
  <si>
    <t>4323011971****5113</t>
  </si>
  <si>
    <t>6056100*****318092</t>
  </si>
  <si>
    <t>杨迁才</t>
  </si>
  <si>
    <t>152****1059</t>
  </si>
  <si>
    <t>4323011962****515X</t>
  </si>
  <si>
    <t>6056100*****317022</t>
  </si>
  <si>
    <t>周白华</t>
  </si>
  <si>
    <t>199****0666</t>
  </si>
  <si>
    <t>4323011976****5512</t>
  </si>
  <si>
    <t>6217995*****7302727</t>
  </si>
  <si>
    <t>钟育贤</t>
  </si>
  <si>
    <t>137****1291</t>
  </si>
  <si>
    <t>4323011967****4573</t>
  </si>
  <si>
    <t>6056100*****511488</t>
  </si>
  <si>
    <t>李雪桂</t>
  </si>
  <si>
    <t>137****2436</t>
  </si>
  <si>
    <t>4323011963****4537</t>
  </si>
  <si>
    <t>6056100*****427595</t>
  </si>
  <si>
    <t>新桥河镇</t>
  </si>
  <si>
    <t>龚超界</t>
  </si>
  <si>
    <t>130****2081</t>
  </si>
  <si>
    <t>4323011978****6019</t>
  </si>
  <si>
    <t>6217985*****0374099</t>
  </si>
  <si>
    <t>郭凤辉</t>
  </si>
  <si>
    <t>187****4044</t>
  </si>
  <si>
    <t>4323011966****601X</t>
  </si>
  <si>
    <t>6056100*****850195</t>
  </si>
  <si>
    <t>张玉峰</t>
  </si>
  <si>
    <t>133****8244</t>
  </si>
  <si>
    <t>4323011977****6018</t>
  </si>
  <si>
    <t>4305016*****00001087</t>
  </si>
  <si>
    <t>刘松涛</t>
  </si>
  <si>
    <t>180****7900</t>
  </si>
  <si>
    <t>4323011977****6036</t>
  </si>
  <si>
    <t>6217995*****1126312</t>
  </si>
  <si>
    <t>彭治华</t>
  </si>
  <si>
    <t>131****8377</t>
  </si>
  <si>
    <t>4309021980****607X</t>
  </si>
  <si>
    <t>6217995*****1609004</t>
  </si>
  <si>
    <t>崔怀亮</t>
  </si>
  <si>
    <t>150****2668</t>
  </si>
  <si>
    <t>4323011971****7512</t>
  </si>
  <si>
    <t>6056100*****512043</t>
  </si>
  <si>
    <t>龚友生</t>
  </si>
  <si>
    <t>137****2138</t>
  </si>
  <si>
    <t>4323011974****7531</t>
  </si>
  <si>
    <t>6056100*****508731</t>
  </si>
  <si>
    <t>龚永生</t>
  </si>
  <si>
    <t>153****2168</t>
  </si>
  <si>
    <t>4323011979****7510</t>
  </si>
  <si>
    <t>6056100*****508740</t>
  </si>
  <si>
    <t>龚毅</t>
  </si>
  <si>
    <t>158****2318</t>
  </si>
  <si>
    <t>4309021982****7513</t>
  </si>
  <si>
    <t>6217995*****1126056</t>
  </si>
  <si>
    <t>姚芝春</t>
  </si>
  <si>
    <t>137****0738</t>
  </si>
  <si>
    <t>9143090058****54</t>
  </si>
  <si>
    <t>5898715*****
中国农业银行益阳市桥北支行</t>
  </si>
  <si>
    <t>龚军辉</t>
  </si>
  <si>
    <t>180****2603</t>
  </si>
  <si>
    <t>4308050060****5006</t>
  </si>
  <si>
    <t>6056100*****866518</t>
  </si>
  <si>
    <t>龚武斌</t>
  </si>
  <si>
    <t>153****9007</t>
  </si>
  <si>
    <t>4309021983****6011</t>
  </si>
  <si>
    <t>6056100*****094886</t>
  </si>
  <si>
    <t>钟清</t>
  </si>
  <si>
    <t>153****9218</t>
  </si>
  <si>
    <t>4323011979****7512</t>
  </si>
  <si>
    <t>6217995*****4562570</t>
  </si>
  <si>
    <t>龚建华</t>
  </si>
  <si>
    <t>180****7095</t>
  </si>
  <si>
    <t>4323011966****6010</t>
  </si>
  <si>
    <t>6056100*****894251</t>
  </si>
  <si>
    <t>龚红恩</t>
  </si>
  <si>
    <t>135****9849</t>
  </si>
  <si>
    <t>4323011972****6518</t>
  </si>
  <si>
    <t>6221885*****7106117</t>
  </si>
  <si>
    <t>龚建兵</t>
  </si>
  <si>
    <t>158****2128</t>
  </si>
  <si>
    <t>4323011969****601X</t>
  </si>
  <si>
    <t>6056100*****643042</t>
  </si>
  <si>
    <t>李范</t>
  </si>
  <si>
    <t>187****3570</t>
  </si>
  <si>
    <t>4309021987****6533</t>
  </si>
  <si>
    <t>6217995*****9241063</t>
  </si>
  <si>
    <t>盛汉文</t>
  </si>
  <si>
    <t>181****6935</t>
  </si>
  <si>
    <t>4323011967****6519</t>
  </si>
  <si>
    <t>6056100*****617227</t>
  </si>
  <si>
    <t>周正康</t>
  </si>
  <si>
    <t>181****4353</t>
  </si>
  <si>
    <t>5321251974****1337</t>
  </si>
  <si>
    <t>6221805*****0655927</t>
  </si>
  <si>
    <t>郭红元</t>
  </si>
  <si>
    <t>177****5485</t>
  </si>
  <si>
    <t>4323011978****7081</t>
  </si>
  <si>
    <t>6217995*****5094443</t>
  </si>
  <si>
    <t>田超如</t>
  </si>
  <si>
    <t>130****3500</t>
  </si>
  <si>
    <t>4323011968****6017</t>
  </si>
  <si>
    <t>6056100*****848895</t>
  </si>
  <si>
    <t>张黎华</t>
  </si>
  <si>
    <t>130****0699</t>
  </si>
  <si>
    <t>4309021984****6032</t>
  </si>
  <si>
    <t>4352300*****30</t>
  </si>
  <si>
    <t>孙罗生</t>
  </si>
  <si>
    <t>173****1503</t>
  </si>
  <si>
    <t>4323011962****7519</t>
  </si>
  <si>
    <t>6056100*****556110</t>
  </si>
  <si>
    <t>张家塞乡</t>
  </si>
  <si>
    <t>李松林</t>
  </si>
  <si>
    <t>131****8471</t>
  </si>
  <si>
    <t>4323211958****8738</t>
  </si>
  <si>
    <t>6056100*****795885</t>
  </si>
  <si>
    <t>雷天明</t>
  </si>
  <si>
    <t>177****0630</t>
  </si>
  <si>
    <t>4309021992****875X</t>
  </si>
  <si>
    <t>6221805*****0465616</t>
  </si>
  <si>
    <t>刘界阳</t>
  </si>
  <si>
    <t>132****6303</t>
  </si>
  <si>
    <t>4323211976****8796</t>
  </si>
  <si>
    <t>4305002*****01</t>
  </si>
  <si>
    <t>沙头镇</t>
  </si>
  <si>
    <t>王雪安</t>
  </si>
  <si>
    <t>150****9488</t>
  </si>
  <si>
    <t>4323211972****8394</t>
  </si>
  <si>
    <t>1848790*****09046</t>
  </si>
  <si>
    <t>李喜香</t>
  </si>
  <si>
    <t>191****1886</t>
  </si>
  <si>
    <t>4323211971****8415</t>
  </si>
  <si>
    <t>6056100*****196741</t>
  </si>
  <si>
    <t>钟雷</t>
  </si>
  <si>
    <t>138****7973</t>
  </si>
  <si>
    <t>4309021992****8031</t>
  </si>
  <si>
    <t>6221885*****4169926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</si>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</sst>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5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M8" sqref="M8"/>
    </sheetView>
  </sheetViews>
  <sheetFormatPr defaultColWidth="9" defaultRowHeight="14.4"/>
  <cols>
    <col min="1" max="1" width="5" style="1" customWidth="1"/>
    <col min="2" max="2" width="11" style="2" customWidth="1"/>
    <col min="3" max="3" width="12.1296296296296" style="2" customWidth="1"/>
    <col min="4" max="4" width="16.3796296296296" style="1" customWidth="1"/>
    <col min="5" max="5" width="13.5" style="1" customWidth="1"/>
    <col min="6" max="6" width="11.6296296296296" style="1" customWidth="1"/>
    <col min="7" max="7" width="11.3240740740741" style="1" customWidth="1"/>
    <col min="8" max="8" width="27.25" style="1" customWidth="1"/>
    <col min="9" max="9" width="28.1296296296296" style="5" customWidth="1"/>
    <col min="10" max="10" width="26.75" style="2" hidden="1" customWidth="1"/>
    <col min="11" max="16384" width="9" style="1"/>
  </cols>
  <sheetData>
    <row r="1" s="1" customFormat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7"/>
      <c r="J1" s="2"/>
      <c r="K1" s="8"/>
    </row>
    <row r="2" s="1" customFormat="1" ht="25" customHeight="1" spans="1:11">
      <c r="A2" s="9" t="s">
        <v>1</v>
      </c>
      <c r="B2" s="9"/>
      <c r="C2" s="9"/>
      <c r="D2" s="9"/>
      <c r="E2" s="9"/>
      <c r="F2" s="9"/>
      <c r="G2" s="9"/>
      <c r="H2" s="9"/>
      <c r="I2" s="10"/>
      <c r="J2" s="2"/>
      <c r="K2" s="8"/>
    </row>
    <row r="3" s="2" customFormat="1" ht="2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3" t="s">
        <v>11</v>
      </c>
      <c r="K3" s="14"/>
    </row>
    <row r="4" s="1" customFormat="1" ht="25" customHeight="1" spans="1:11">
      <c r="A4" s="12">
        <v>1</v>
      </c>
      <c r="B4" s="12" t="s">
        <v>12</v>
      </c>
      <c r="C4" s="12" t="s">
        <v>13</v>
      </c>
      <c r="D4" s="12" t="s">
        <v>14</v>
      </c>
      <c r="E4" s="12">
        <v>260</v>
      </c>
      <c r="F4" s="12">
        <v>60</v>
      </c>
      <c r="G4" s="12">
        <f>F4*E4</f>
        <v>15600</v>
      </c>
      <c r="H4" s="12" t="s">
        <v>15</v>
      </c>
      <c r="I4" s="12" t="s">
        <v>16</v>
      </c>
    </row>
    <row r="5" s="1" customFormat="1" ht="25" customHeight="1" spans="1:11">
      <c r="A5" s="12">
        <v>2</v>
      </c>
      <c r="B5" s="12" t="s">
        <v>12</v>
      </c>
      <c r="C5" s="12" t="s">
        <v>17</v>
      </c>
      <c r="D5" s="12" t="s">
        <v>18</v>
      </c>
      <c r="E5" s="12">
        <v>100</v>
      </c>
      <c r="F5" s="12">
        <v>60</v>
      </c>
      <c r="G5" s="12">
        <f>F5*E5</f>
        <v>6000</v>
      </c>
      <c r="H5" s="12" t="s">
        <v>19</v>
      </c>
      <c r="I5" s="12" t="s">
        <v>20</v>
      </c>
      <c r="K5" s="8"/>
    </row>
    <row r="6" s="1" customFormat="1" ht="25" customHeight="1" spans="1:11">
      <c r="A6" s="12">
        <v>3</v>
      </c>
      <c r="B6" s="12" t="s">
        <v>12</v>
      </c>
      <c r="C6" s="12" t="s">
        <v>21</v>
      </c>
      <c r="D6" s="12" t="s">
        <v>22</v>
      </c>
      <c r="E6" s="12">
        <v>300</v>
      </c>
      <c r="F6" s="12">
        <v>60</v>
      </c>
      <c r="G6" s="12">
        <f>F6*E6</f>
        <v>18000</v>
      </c>
      <c r="H6" s="12" t="s">
        <v>23</v>
      </c>
      <c r="I6" s="12" t="s">
        <v>24</v>
      </c>
      <c r="K6" s="8"/>
    </row>
    <row r="7" s="1" customFormat="1" ht="25" customHeight="1" spans="1:11">
      <c r="A7" s="12">
        <v>4</v>
      </c>
      <c r="B7" s="12" t="s">
        <v>12</v>
      </c>
      <c r="C7" s="12" t="s">
        <v>25</v>
      </c>
      <c r="D7" s="12" t="s">
        <v>26</v>
      </c>
      <c r="E7" s="12">
        <v>300</v>
      </c>
      <c r="F7" s="12">
        <v>60</v>
      </c>
      <c r="G7" s="12">
        <f>F7*E7</f>
        <v>18000</v>
      </c>
      <c r="H7" s="12" t="s">
        <v>27</v>
      </c>
      <c r="I7" s="12" t="s">
        <v>28</v>
      </c>
      <c r="K7" s="8"/>
    </row>
    <row r="8" s="1" customFormat="1" ht="25" customHeight="1" spans="1:11">
      <c r="A8" s="12">
        <v>5</v>
      </c>
      <c r="B8" s="12" t="s">
        <v>12</v>
      </c>
      <c r="C8" s="12" t="s">
        <v>29</v>
      </c>
      <c r="D8" s="12" t="s">
        <v>30</v>
      </c>
      <c r="E8" s="12">
        <v>150</v>
      </c>
      <c r="F8" s="12">
        <v>60</v>
      </c>
      <c r="G8" s="12">
        <f>F8*E8</f>
        <v>9000</v>
      </c>
      <c r="H8" s="12" t="s">
        <v>31</v>
      </c>
      <c r="I8" s="12" t="s">
        <v>32</v>
      </c>
      <c r="K8" s="8"/>
    </row>
    <row r="9" s="1" customFormat="1" ht="25" customHeight="1" spans="1:11">
      <c r="A9" s="12">
        <v>6</v>
      </c>
      <c r="B9" s="12" t="s">
        <v>33</v>
      </c>
      <c r="C9" s="12" t="s">
        <v>34</v>
      </c>
      <c r="D9" s="12" t="s">
        <v>35</v>
      </c>
      <c r="E9" s="12">
        <v>100</v>
      </c>
      <c r="F9" s="12">
        <v>60</v>
      </c>
      <c r="G9" s="12">
        <f t="shared" ref="G9:G28" si="0">F9*E9</f>
        <v>6000</v>
      </c>
      <c r="H9" s="12" t="s">
        <v>36</v>
      </c>
      <c r="I9" s="12" t="s">
        <v>37</v>
      </c>
      <c r="K9" s="8"/>
    </row>
    <row r="10" s="1" customFormat="1" ht="25" customHeight="1" spans="1:11">
      <c r="A10" s="12">
        <v>7</v>
      </c>
      <c r="B10" s="12" t="s">
        <v>33</v>
      </c>
      <c r="C10" s="12" t="s">
        <v>38</v>
      </c>
      <c r="D10" s="12" t="s">
        <v>39</v>
      </c>
      <c r="E10" s="12">
        <v>100</v>
      </c>
      <c r="F10" s="12">
        <v>60</v>
      </c>
      <c r="G10" s="12">
        <f t="shared" si="0"/>
        <v>6000</v>
      </c>
      <c r="H10" s="12" t="s">
        <v>40</v>
      </c>
      <c r="I10" s="12" t="s">
        <v>41</v>
      </c>
      <c r="K10" s="8"/>
    </row>
    <row r="11" s="1" customFormat="1" ht="25" customHeight="1" spans="1:11">
      <c r="A11" s="12">
        <v>8</v>
      </c>
      <c r="B11" s="12" t="s">
        <v>33</v>
      </c>
      <c r="C11" s="12" t="s">
        <v>42</v>
      </c>
      <c r="D11" s="12" t="s">
        <v>43</v>
      </c>
      <c r="E11" s="12">
        <v>200</v>
      </c>
      <c r="F11" s="12">
        <v>60</v>
      </c>
      <c r="G11" s="12">
        <f t="shared" si="0"/>
        <v>12000</v>
      </c>
      <c r="H11" s="12" t="s">
        <v>44</v>
      </c>
      <c r="I11" s="12" t="s">
        <v>45</v>
      </c>
      <c r="K11" s="8"/>
    </row>
    <row r="12" s="1" customFormat="1" ht="25" customHeight="1" spans="1:11">
      <c r="A12" s="12">
        <v>9</v>
      </c>
      <c r="B12" s="12" t="s">
        <v>33</v>
      </c>
      <c r="C12" s="12" t="s">
        <v>46</v>
      </c>
      <c r="D12" s="12" t="s">
        <v>47</v>
      </c>
      <c r="E12" s="12">
        <v>80</v>
      </c>
      <c r="F12" s="12">
        <v>60</v>
      </c>
      <c r="G12" s="12">
        <f t="shared" si="0"/>
        <v>4800</v>
      </c>
      <c r="H12" s="12" t="s">
        <v>48</v>
      </c>
      <c r="I12" s="12" t="s">
        <v>49</v>
      </c>
      <c r="K12" s="8"/>
    </row>
    <row r="13" s="1" customFormat="1" ht="25" customHeight="1" spans="1:11">
      <c r="A13" s="12">
        <v>10</v>
      </c>
      <c r="B13" s="12" t="s">
        <v>33</v>
      </c>
      <c r="C13" s="12" t="s">
        <v>50</v>
      </c>
      <c r="D13" s="12" t="s">
        <v>51</v>
      </c>
      <c r="E13" s="12">
        <v>100</v>
      </c>
      <c r="F13" s="12">
        <v>60</v>
      </c>
      <c r="G13" s="12">
        <f t="shared" si="0"/>
        <v>6000</v>
      </c>
      <c r="H13" s="12" t="s">
        <v>52</v>
      </c>
      <c r="I13" s="12" t="s">
        <v>53</v>
      </c>
      <c r="K13" s="8"/>
    </row>
    <row r="14" s="1" customFormat="1" ht="25" customHeight="1" spans="1:11">
      <c r="A14" s="12">
        <v>11</v>
      </c>
      <c r="B14" s="12" t="s">
        <v>33</v>
      </c>
      <c r="C14" s="12" t="s">
        <v>54</v>
      </c>
      <c r="D14" s="12" t="s">
        <v>55</v>
      </c>
      <c r="E14" s="12">
        <v>150</v>
      </c>
      <c r="F14" s="12">
        <v>60</v>
      </c>
      <c r="G14" s="12">
        <f t="shared" si="0"/>
        <v>9000</v>
      </c>
      <c r="H14" s="12" t="s">
        <v>56</v>
      </c>
      <c r="I14" s="12" t="s">
        <v>57</v>
      </c>
      <c r="K14" s="8"/>
    </row>
    <row r="15" s="1" customFormat="1" ht="25" customHeight="1" spans="1:11">
      <c r="A15" s="12">
        <v>12</v>
      </c>
      <c r="B15" s="12" t="s">
        <v>33</v>
      </c>
      <c r="C15" s="12" t="s">
        <v>58</v>
      </c>
      <c r="D15" s="12" t="s">
        <v>59</v>
      </c>
      <c r="E15" s="12">
        <v>100</v>
      </c>
      <c r="F15" s="12">
        <v>60</v>
      </c>
      <c r="G15" s="12">
        <f t="shared" si="0"/>
        <v>6000</v>
      </c>
      <c r="H15" s="12" t="s">
        <v>60</v>
      </c>
      <c r="I15" s="12" t="s">
        <v>61</v>
      </c>
      <c r="K15" s="8"/>
    </row>
    <row r="16" s="1" customFormat="1" ht="25" customHeight="1" spans="1:11">
      <c r="A16" s="12">
        <v>13</v>
      </c>
      <c r="B16" s="12" t="s">
        <v>33</v>
      </c>
      <c r="C16" s="12" t="s">
        <v>62</v>
      </c>
      <c r="D16" s="12" t="s">
        <v>63</v>
      </c>
      <c r="E16" s="12">
        <v>50</v>
      </c>
      <c r="F16" s="12">
        <v>60</v>
      </c>
      <c r="G16" s="12">
        <f t="shared" si="0"/>
        <v>3000</v>
      </c>
      <c r="H16" s="12" t="s">
        <v>64</v>
      </c>
      <c r="I16" s="12" t="s">
        <v>65</v>
      </c>
      <c r="K16" s="8"/>
    </row>
    <row r="17" s="1" customFormat="1" ht="25" customHeight="1" spans="1:11">
      <c r="A17" s="12">
        <v>14</v>
      </c>
      <c r="B17" s="12" t="s">
        <v>33</v>
      </c>
      <c r="C17" s="12" t="s">
        <v>66</v>
      </c>
      <c r="D17" s="12" t="s">
        <v>67</v>
      </c>
      <c r="E17" s="12">
        <v>700</v>
      </c>
      <c r="F17" s="12">
        <v>60</v>
      </c>
      <c r="G17" s="12">
        <f t="shared" si="0"/>
        <v>42000</v>
      </c>
      <c r="H17" s="12" t="s">
        <v>68</v>
      </c>
      <c r="I17" s="12" t="s">
        <v>69</v>
      </c>
      <c r="K17" s="8"/>
    </row>
    <row r="18" s="1" customFormat="1" ht="25" customHeight="1" spans="1:11">
      <c r="A18" s="12">
        <v>15</v>
      </c>
      <c r="B18" s="12" t="s">
        <v>33</v>
      </c>
      <c r="C18" s="12" t="s">
        <v>70</v>
      </c>
      <c r="D18" s="12" t="s">
        <v>71</v>
      </c>
      <c r="E18" s="12">
        <v>470</v>
      </c>
      <c r="F18" s="12">
        <v>60</v>
      </c>
      <c r="G18" s="12">
        <f t="shared" si="0"/>
        <v>28200</v>
      </c>
      <c r="H18" s="12" t="s">
        <v>72</v>
      </c>
      <c r="I18" s="12" t="s">
        <v>73</v>
      </c>
      <c r="K18" s="8"/>
    </row>
    <row r="19" s="1" customFormat="1" ht="25" customHeight="1" spans="1:11">
      <c r="A19" s="12">
        <v>16</v>
      </c>
      <c r="B19" s="12" t="s">
        <v>74</v>
      </c>
      <c r="C19" s="12" t="s">
        <v>75</v>
      </c>
      <c r="D19" s="12" t="s">
        <v>76</v>
      </c>
      <c r="E19" s="12">
        <v>100</v>
      </c>
      <c r="F19" s="12">
        <v>60</v>
      </c>
      <c r="G19" s="12">
        <f t="shared" si="0"/>
        <v>6000</v>
      </c>
      <c r="H19" s="12" t="s">
        <v>77</v>
      </c>
      <c r="I19" s="12" t="s">
        <v>78</v>
      </c>
      <c r="K19" s="8"/>
    </row>
    <row r="20" s="1" customFormat="1" ht="25" customHeight="1" spans="1:11">
      <c r="A20" s="12">
        <v>17</v>
      </c>
      <c r="B20" s="12" t="s">
        <v>74</v>
      </c>
      <c r="C20" s="12" t="s">
        <v>79</v>
      </c>
      <c r="D20" s="12" t="s">
        <v>80</v>
      </c>
      <c r="E20" s="12">
        <v>50</v>
      </c>
      <c r="F20" s="12">
        <v>60</v>
      </c>
      <c r="G20" s="12">
        <f t="shared" si="0"/>
        <v>3000</v>
      </c>
      <c r="H20" s="12" t="s">
        <v>81</v>
      </c>
      <c r="I20" s="12" t="s">
        <v>82</v>
      </c>
      <c r="K20" s="8"/>
    </row>
    <row r="21" s="1" customFormat="1" ht="25" customHeight="1" spans="1:11">
      <c r="A21" s="12">
        <v>18</v>
      </c>
      <c r="B21" s="12" t="s">
        <v>74</v>
      </c>
      <c r="C21" s="12" t="s">
        <v>83</v>
      </c>
      <c r="D21" s="12" t="s">
        <v>84</v>
      </c>
      <c r="E21" s="12">
        <v>100</v>
      </c>
      <c r="F21" s="12">
        <v>60</v>
      </c>
      <c r="G21" s="12">
        <f t="shared" si="0"/>
        <v>6000</v>
      </c>
      <c r="H21" s="12" t="s">
        <v>85</v>
      </c>
      <c r="I21" s="12" t="s">
        <v>86</v>
      </c>
      <c r="K21" s="8"/>
    </row>
    <row r="22" s="1" customFormat="1" ht="25" customHeight="1" spans="1:11">
      <c r="A22" s="12">
        <v>19</v>
      </c>
      <c r="B22" s="12" t="s">
        <v>74</v>
      </c>
      <c r="C22" s="12" t="s">
        <v>87</v>
      </c>
      <c r="D22" s="12" t="s">
        <v>88</v>
      </c>
      <c r="E22" s="12">
        <v>80</v>
      </c>
      <c r="F22" s="12">
        <v>60</v>
      </c>
      <c r="G22" s="12">
        <f t="shared" si="0"/>
        <v>4800</v>
      </c>
      <c r="H22" s="12" t="s">
        <v>89</v>
      </c>
      <c r="I22" s="12" t="s">
        <v>90</v>
      </c>
      <c r="K22" s="8"/>
    </row>
    <row r="23" s="1" customFormat="1" ht="25" customHeight="1" spans="1:11">
      <c r="A23" s="12">
        <v>20</v>
      </c>
      <c r="B23" s="12" t="s">
        <v>74</v>
      </c>
      <c r="C23" s="12" t="s">
        <v>91</v>
      </c>
      <c r="D23" s="12" t="s">
        <v>92</v>
      </c>
      <c r="E23" s="12">
        <v>160</v>
      </c>
      <c r="F23" s="12">
        <v>60</v>
      </c>
      <c r="G23" s="12">
        <f t="shared" si="0"/>
        <v>9600</v>
      </c>
      <c r="H23" s="12" t="s">
        <v>93</v>
      </c>
      <c r="I23" s="12" t="s">
        <v>94</v>
      </c>
      <c r="K23" s="8"/>
    </row>
    <row r="24" s="1" customFormat="1" ht="25" customHeight="1" spans="1:11">
      <c r="A24" s="12">
        <v>21</v>
      </c>
      <c r="B24" s="12" t="s">
        <v>74</v>
      </c>
      <c r="C24" s="12" t="s">
        <v>95</v>
      </c>
      <c r="D24" s="12" t="s">
        <v>96</v>
      </c>
      <c r="E24" s="12">
        <v>50</v>
      </c>
      <c r="F24" s="12">
        <v>60</v>
      </c>
      <c r="G24" s="12">
        <f t="shared" si="0"/>
        <v>3000</v>
      </c>
      <c r="H24" s="12" t="s">
        <v>97</v>
      </c>
      <c r="I24" s="12" t="s">
        <v>98</v>
      </c>
      <c r="K24" s="8"/>
    </row>
    <row r="25" s="1" customFormat="1" ht="25" customHeight="1" spans="1:11">
      <c r="A25" s="12">
        <v>22</v>
      </c>
      <c r="B25" s="12" t="s">
        <v>74</v>
      </c>
      <c r="C25" s="12" t="s">
        <v>99</v>
      </c>
      <c r="D25" s="12" t="s">
        <v>100</v>
      </c>
      <c r="E25" s="12">
        <v>100</v>
      </c>
      <c r="F25" s="12">
        <v>60</v>
      </c>
      <c r="G25" s="12">
        <f t="shared" si="0"/>
        <v>6000</v>
      </c>
      <c r="H25" s="12" t="s">
        <v>101</v>
      </c>
      <c r="I25" s="12" t="s">
        <v>102</v>
      </c>
      <c r="K25" s="8"/>
    </row>
    <row r="26" s="1" customFormat="1" ht="25" customHeight="1" spans="1:11">
      <c r="A26" s="12">
        <v>23</v>
      </c>
      <c r="B26" s="12" t="s">
        <v>74</v>
      </c>
      <c r="C26" s="12" t="s">
        <v>103</v>
      </c>
      <c r="D26" s="12" t="s">
        <v>104</v>
      </c>
      <c r="E26" s="12">
        <v>300</v>
      </c>
      <c r="F26" s="12">
        <v>60</v>
      </c>
      <c r="G26" s="12">
        <f t="shared" si="0"/>
        <v>18000</v>
      </c>
      <c r="H26" s="12" t="s">
        <v>105</v>
      </c>
      <c r="I26" s="12" t="s">
        <v>106</v>
      </c>
      <c r="K26" s="8"/>
    </row>
    <row r="27" s="1" customFormat="1" ht="25" customHeight="1" spans="1:11">
      <c r="A27" s="12">
        <v>24</v>
      </c>
      <c r="B27" s="12" t="s">
        <v>74</v>
      </c>
      <c r="C27" s="12" t="s">
        <v>107</v>
      </c>
      <c r="D27" s="12" t="s">
        <v>108</v>
      </c>
      <c r="E27" s="12">
        <v>360</v>
      </c>
      <c r="F27" s="12">
        <v>60</v>
      </c>
      <c r="G27" s="12">
        <f t="shared" si="0"/>
        <v>21600</v>
      </c>
      <c r="H27" s="12" t="s">
        <v>109</v>
      </c>
      <c r="I27" s="12" t="s">
        <v>110</v>
      </c>
      <c r="K27" s="8"/>
    </row>
    <row r="28" s="3" customFormat="1" ht="39" customHeight="1" spans="1:11">
      <c r="A28" s="12">
        <v>25</v>
      </c>
      <c r="B28" s="12" t="s">
        <v>74</v>
      </c>
      <c r="C28" s="12" t="s">
        <v>111</v>
      </c>
      <c r="D28" s="12" t="s">
        <v>112</v>
      </c>
      <c r="E28" s="12">
        <v>200</v>
      </c>
      <c r="F28" s="12">
        <v>60</v>
      </c>
      <c r="G28" s="12">
        <f t="shared" si="0"/>
        <v>12000</v>
      </c>
      <c r="H28" s="12" t="s">
        <v>113</v>
      </c>
      <c r="I28" s="15" t="s">
        <v>114</v>
      </c>
      <c r="K28" s="16"/>
    </row>
    <row r="29" s="3" customFormat="1" ht="25.5" customHeight="1" spans="1:11">
      <c r="A29" s="12">
        <v>26</v>
      </c>
      <c r="B29" s="12" t="s">
        <v>74</v>
      </c>
      <c r="C29" s="12" t="s">
        <v>115</v>
      </c>
      <c r="D29" s="12" t="s">
        <v>116</v>
      </c>
      <c r="E29" s="12">
        <v>100</v>
      </c>
      <c r="F29" s="12">
        <v>60</v>
      </c>
      <c r="G29" s="12">
        <f t="shared" ref="G29:G42" si="1">F29*E29</f>
        <v>6000</v>
      </c>
      <c r="H29" s="12" t="s">
        <v>117</v>
      </c>
      <c r="I29" s="12" t="s">
        <v>118</v>
      </c>
      <c r="K29" s="16"/>
    </row>
    <row r="30" s="3" customFormat="1" ht="25.5" customHeight="1" spans="1:11">
      <c r="A30" s="12">
        <v>27</v>
      </c>
      <c r="B30" s="12" t="s">
        <v>74</v>
      </c>
      <c r="C30" s="12" t="s">
        <v>119</v>
      </c>
      <c r="D30" s="12" t="s">
        <v>120</v>
      </c>
      <c r="E30" s="12">
        <v>200</v>
      </c>
      <c r="F30" s="12">
        <v>60</v>
      </c>
      <c r="G30" s="12">
        <f t="shared" si="1"/>
        <v>12000</v>
      </c>
      <c r="H30" s="12" t="s">
        <v>121</v>
      </c>
      <c r="I30" s="12" t="s">
        <v>122</v>
      </c>
      <c r="K30" s="16"/>
    </row>
    <row r="31" s="3" customFormat="1" ht="25.5" customHeight="1" spans="1:11">
      <c r="A31" s="12">
        <v>28</v>
      </c>
      <c r="B31" s="12" t="s">
        <v>74</v>
      </c>
      <c r="C31" s="12" t="s">
        <v>123</v>
      </c>
      <c r="D31" s="12" t="s">
        <v>124</v>
      </c>
      <c r="E31" s="12">
        <v>260</v>
      </c>
      <c r="F31" s="12">
        <v>60</v>
      </c>
      <c r="G31" s="12">
        <f t="shared" si="1"/>
        <v>15600</v>
      </c>
      <c r="H31" s="12" t="s">
        <v>125</v>
      </c>
      <c r="I31" s="12" t="s">
        <v>126</v>
      </c>
      <c r="K31" s="16"/>
    </row>
    <row r="32" s="3" customFormat="1" ht="25.5" customHeight="1" spans="1:11">
      <c r="A32" s="12">
        <v>29</v>
      </c>
      <c r="B32" s="12" t="s">
        <v>74</v>
      </c>
      <c r="C32" s="12" t="s">
        <v>127</v>
      </c>
      <c r="D32" s="12" t="s">
        <v>128</v>
      </c>
      <c r="E32" s="12">
        <v>150</v>
      </c>
      <c r="F32" s="12">
        <v>60</v>
      </c>
      <c r="G32" s="12">
        <f t="shared" si="1"/>
        <v>9000</v>
      </c>
      <c r="H32" s="12" t="s">
        <v>129</v>
      </c>
      <c r="I32" s="12" t="s">
        <v>130</v>
      </c>
      <c r="K32" s="16"/>
    </row>
    <row r="33" s="3" customFormat="1" ht="25.5" customHeight="1" spans="1:11">
      <c r="A33" s="12">
        <v>30</v>
      </c>
      <c r="B33" s="12" t="s">
        <v>74</v>
      </c>
      <c r="C33" s="12" t="s">
        <v>131</v>
      </c>
      <c r="D33" s="12" t="s">
        <v>132</v>
      </c>
      <c r="E33" s="12">
        <v>90</v>
      </c>
      <c r="F33" s="12">
        <v>60</v>
      </c>
      <c r="G33" s="12">
        <f t="shared" si="1"/>
        <v>5400</v>
      </c>
      <c r="H33" s="12" t="s">
        <v>133</v>
      </c>
      <c r="I33" s="12" t="s">
        <v>134</v>
      </c>
      <c r="K33" s="16"/>
    </row>
    <row r="34" s="4" customFormat="1" ht="25.5" customHeight="1" spans="1:11">
      <c r="A34" s="12">
        <v>31</v>
      </c>
      <c r="B34" s="12" t="s">
        <v>74</v>
      </c>
      <c r="C34" s="12" t="s">
        <v>135</v>
      </c>
      <c r="D34" s="12" t="s">
        <v>136</v>
      </c>
      <c r="E34" s="12">
        <v>100</v>
      </c>
      <c r="F34" s="12">
        <v>60</v>
      </c>
      <c r="G34" s="12">
        <f t="shared" si="1"/>
        <v>6000</v>
      </c>
      <c r="H34" s="12" t="s">
        <v>137</v>
      </c>
      <c r="I34" s="12" t="s">
        <v>138</v>
      </c>
      <c r="K34" s="17"/>
    </row>
    <row r="35" s="3" customFormat="1" ht="25.5" customHeight="1" spans="1:11">
      <c r="A35" s="12">
        <v>32</v>
      </c>
      <c r="B35" s="12" t="s">
        <v>74</v>
      </c>
      <c r="C35" s="12" t="s">
        <v>139</v>
      </c>
      <c r="D35" s="12" t="s">
        <v>140</v>
      </c>
      <c r="E35" s="12">
        <v>90</v>
      </c>
      <c r="F35" s="12">
        <v>60</v>
      </c>
      <c r="G35" s="12">
        <f t="shared" si="1"/>
        <v>5400</v>
      </c>
      <c r="H35" s="12" t="s">
        <v>141</v>
      </c>
      <c r="I35" s="12" t="s">
        <v>142</v>
      </c>
      <c r="K35" s="16"/>
    </row>
    <row r="36" s="3" customFormat="1" ht="25.5" customHeight="1" spans="1:11">
      <c r="A36" s="12">
        <v>33</v>
      </c>
      <c r="B36" s="12" t="s">
        <v>74</v>
      </c>
      <c r="C36" s="12" t="s">
        <v>143</v>
      </c>
      <c r="D36" s="12" t="s">
        <v>144</v>
      </c>
      <c r="E36" s="12">
        <v>150</v>
      </c>
      <c r="F36" s="12">
        <v>60</v>
      </c>
      <c r="G36" s="12">
        <f t="shared" si="1"/>
        <v>9000</v>
      </c>
      <c r="H36" s="12" t="s">
        <v>145</v>
      </c>
      <c r="I36" s="12" t="s">
        <v>146</v>
      </c>
      <c r="K36" s="16"/>
    </row>
    <row r="37" s="3" customFormat="1" ht="25.5" customHeight="1" spans="1:11">
      <c r="A37" s="12">
        <v>34</v>
      </c>
      <c r="B37" s="12" t="s">
        <v>74</v>
      </c>
      <c r="C37" s="12" t="s">
        <v>147</v>
      </c>
      <c r="D37" s="12" t="s">
        <v>148</v>
      </c>
      <c r="E37" s="12">
        <v>50</v>
      </c>
      <c r="F37" s="12">
        <v>60</v>
      </c>
      <c r="G37" s="12">
        <f t="shared" si="1"/>
        <v>3000</v>
      </c>
      <c r="H37" s="12" t="s">
        <v>149</v>
      </c>
      <c r="I37" s="12" t="s">
        <v>150</v>
      </c>
      <c r="K37" s="16"/>
    </row>
    <row r="38" s="3" customFormat="1" ht="25.5" customHeight="1" spans="1:11">
      <c r="A38" s="12">
        <v>35</v>
      </c>
      <c r="B38" s="12" t="s">
        <v>74</v>
      </c>
      <c r="C38" s="12" t="s">
        <v>151</v>
      </c>
      <c r="D38" s="12" t="s">
        <v>152</v>
      </c>
      <c r="E38" s="12">
        <v>100</v>
      </c>
      <c r="F38" s="12">
        <v>60</v>
      </c>
      <c r="G38" s="12">
        <f t="shared" si="1"/>
        <v>6000</v>
      </c>
      <c r="H38" s="12" t="s">
        <v>153</v>
      </c>
      <c r="I38" s="12" t="s">
        <v>154</v>
      </c>
      <c r="K38" s="16"/>
    </row>
    <row r="39" s="3" customFormat="1" ht="25.5" customHeight="1" spans="1:11">
      <c r="A39" s="12">
        <v>36</v>
      </c>
      <c r="B39" s="12" t="s">
        <v>74</v>
      </c>
      <c r="C39" s="12" t="s">
        <v>155</v>
      </c>
      <c r="D39" s="12" t="s">
        <v>156</v>
      </c>
      <c r="E39" s="12">
        <v>100</v>
      </c>
      <c r="F39" s="12">
        <v>60</v>
      </c>
      <c r="G39" s="12">
        <f t="shared" si="1"/>
        <v>6000</v>
      </c>
      <c r="H39" s="12" t="s">
        <v>157</v>
      </c>
      <c r="I39" s="12" t="s">
        <v>158</v>
      </c>
      <c r="K39" s="16"/>
    </row>
    <row r="40" s="3" customFormat="1" ht="25.5" customHeight="1" spans="1:11">
      <c r="A40" s="12">
        <v>37</v>
      </c>
      <c r="B40" s="12" t="s">
        <v>74</v>
      </c>
      <c r="C40" s="12" t="s">
        <v>159</v>
      </c>
      <c r="D40" s="12" t="s">
        <v>160</v>
      </c>
      <c r="E40" s="12">
        <v>50</v>
      </c>
      <c r="F40" s="12">
        <v>60</v>
      </c>
      <c r="G40" s="12">
        <f t="shared" si="1"/>
        <v>3000</v>
      </c>
      <c r="H40" s="12" t="s">
        <v>161</v>
      </c>
      <c r="I40" s="12" t="s">
        <v>162</v>
      </c>
      <c r="K40" s="16"/>
    </row>
    <row r="41" s="3" customFormat="1" ht="25.5" customHeight="1" spans="1:11">
      <c r="A41" s="12">
        <v>38</v>
      </c>
      <c r="B41" s="12" t="s">
        <v>74</v>
      </c>
      <c r="C41" s="12" t="s">
        <v>163</v>
      </c>
      <c r="D41" s="12" t="s">
        <v>164</v>
      </c>
      <c r="E41" s="12">
        <v>50</v>
      </c>
      <c r="F41" s="12">
        <v>60</v>
      </c>
      <c r="G41" s="12">
        <f t="shared" si="1"/>
        <v>3000</v>
      </c>
      <c r="H41" s="12" t="s">
        <v>165</v>
      </c>
      <c r="I41" s="12" t="s">
        <v>166</v>
      </c>
      <c r="K41" s="16"/>
    </row>
    <row r="42" s="3" customFormat="1" ht="25.5" customHeight="1" spans="1:11">
      <c r="A42" s="12">
        <v>39</v>
      </c>
      <c r="B42" s="12" t="s">
        <v>167</v>
      </c>
      <c r="C42" s="12" t="s">
        <v>168</v>
      </c>
      <c r="D42" s="12" t="s">
        <v>169</v>
      </c>
      <c r="E42" s="12">
        <v>600</v>
      </c>
      <c r="F42" s="12">
        <v>60</v>
      </c>
      <c r="G42" s="12">
        <f t="shared" ref="G42:G47" si="2">F42*E42</f>
        <v>36000</v>
      </c>
      <c r="H42" s="12" t="s">
        <v>170</v>
      </c>
      <c r="I42" s="12" t="s">
        <v>171</v>
      </c>
      <c r="K42" s="16"/>
    </row>
    <row r="43" s="3" customFormat="1" ht="25.5" customHeight="1" spans="1:11">
      <c r="A43" s="12">
        <v>40</v>
      </c>
      <c r="B43" s="12" t="s">
        <v>167</v>
      </c>
      <c r="C43" s="12" t="s">
        <v>172</v>
      </c>
      <c r="D43" s="12" t="s">
        <v>173</v>
      </c>
      <c r="E43" s="12">
        <v>150</v>
      </c>
      <c r="F43" s="12">
        <v>60</v>
      </c>
      <c r="G43" s="12">
        <f t="shared" si="2"/>
        <v>9000</v>
      </c>
      <c r="H43" s="12" t="s">
        <v>174</v>
      </c>
      <c r="I43" s="12" t="s">
        <v>175</v>
      </c>
      <c r="K43" s="16"/>
    </row>
    <row r="44" s="3" customFormat="1" ht="25.5" customHeight="1" spans="1:11">
      <c r="A44" s="12">
        <v>41</v>
      </c>
      <c r="B44" s="12" t="s">
        <v>167</v>
      </c>
      <c r="C44" s="12" t="s">
        <v>176</v>
      </c>
      <c r="D44" s="12" t="s">
        <v>177</v>
      </c>
      <c r="E44" s="12">
        <v>200</v>
      </c>
      <c r="F44" s="12">
        <v>60</v>
      </c>
      <c r="G44" s="12">
        <f t="shared" si="2"/>
        <v>12000</v>
      </c>
      <c r="H44" s="12" t="s">
        <v>178</v>
      </c>
      <c r="I44" s="12" t="s">
        <v>179</v>
      </c>
      <c r="K44" s="16"/>
    </row>
    <row r="45" s="3" customFormat="1" ht="25.5" customHeight="1" spans="1:11">
      <c r="A45" s="12">
        <v>42</v>
      </c>
      <c r="B45" s="12" t="s">
        <v>180</v>
      </c>
      <c r="C45" s="12" t="s">
        <v>181</v>
      </c>
      <c r="D45" s="12" t="s">
        <v>182</v>
      </c>
      <c r="E45" s="12">
        <v>650</v>
      </c>
      <c r="F45" s="12">
        <v>60</v>
      </c>
      <c r="G45" s="12">
        <f t="shared" si="2"/>
        <v>39000</v>
      </c>
      <c r="H45" s="12" t="s">
        <v>183</v>
      </c>
      <c r="I45" s="12" t="s">
        <v>184</v>
      </c>
      <c r="K45" s="16"/>
    </row>
    <row r="46" s="3" customFormat="1" ht="25.5" customHeight="1" spans="1:11">
      <c r="A46" s="12">
        <v>43</v>
      </c>
      <c r="B46" s="12" t="s">
        <v>180</v>
      </c>
      <c r="C46" s="12" t="s">
        <v>185</v>
      </c>
      <c r="D46" s="12" t="s">
        <v>186</v>
      </c>
      <c r="E46" s="12">
        <v>60</v>
      </c>
      <c r="F46" s="12">
        <v>60</v>
      </c>
      <c r="G46" s="12">
        <f t="shared" si="2"/>
        <v>3600</v>
      </c>
      <c r="H46" s="12" t="s">
        <v>187</v>
      </c>
      <c r="I46" s="12" t="s">
        <v>188</v>
      </c>
      <c r="K46" s="16"/>
    </row>
    <row r="47" s="3" customFormat="1" ht="25.5" customHeight="1" spans="1:11">
      <c r="A47" s="12">
        <v>44</v>
      </c>
      <c r="B47" s="12" t="s">
        <v>180</v>
      </c>
      <c r="C47" s="12" t="s">
        <v>189</v>
      </c>
      <c r="D47" s="12" t="s">
        <v>190</v>
      </c>
      <c r="E47" s="12">
        <v>190</v>
      </c>
      <c r="F47" s="12">
        <v>60</v>
      </c>
      <c r="G47" s="12">
        <f t="shared" si="2"/>
        <v>11400</v>
      </c>
      <c r="H47" s="12" t="s">
        <v>191</v>
      </c>
      <c r="I47" s="12" t="s">
        <v>192</v>
      </c>
      <c r="K47" s="16"/>
    </row>
    <row r="48" s="3" customFormat="1" ht="25.5" customHeight="1" spans="1:11">
      <c r="A48" s="18"/>
      <c r="B48" s="19" t="s">
        <v>193</v>
      </c>
      <c r="C48" s="20"/>
      <c r="D48" s="18"/>
      <c r="E48" s="11">
        <f>SUM(E4:E47)</f>
        <v>8000</v>
      </c>
      <c r="F48" s="18"/>
      <c r="G48" s="12">
        <f>SUM(G4:G47)</f>
        <v>480000</v>
      </c>
      <c r="H48" s="18"/>
      <c r="I48" s="21"/>
      <c r="J48" s="20"/>
      <c r="K48" s="16"/>
    </row>
    <row r="49" s="1" customFormat="1" spans="2:10">
      <c r="B49" s="2"/>
      <c r="C49" s="2"/>
      <c r="I49" s="5"/>
      <c r="J49" s="2"/>
    </row>
    <row r="50" s="1" customFormat="1" spans="2:10">
      <c r="B50" s="2"/>
      <c r="C50" s="2"/>
      <c r="I50" s="5"/>
      <c r="J50" s="2"/>
    </row>
    <row r="51" s="1" customFormat="1" spans="2:10">
      <c r="B51" s="2"/>
      <c r="C51" s="2"/>
      <c r="I51" s="5"/>
      <c r="J51" s="2"/>
    </row>
    <row r="52" s="1" customFormat="1" spans="2:10">
      <c r="B52" s="2"/>
      <c r="C52" s="2"/>
      <c r="I52" s="5"/>
      <c r="J52" s="2"/>
    </row>
    <row r="53" s="1" customFormat="1" spans="2:10">
      <c r="B53" s="2"/>
      <c r="C53" s="2"/>
      <c r="I53" s="5"/>
      <c r="J53" s="2"/>
    </row>
    <row r="54" s="1" customFormat="1" spans="2:10">
      <c r="B54" s="2"/>
      <c r="C54" s="2"/>
      <c r="I54" s="5"/>
      <c r="J54" s="2"/>
    </row>
    <row r="55" s="1" customFormat="1" spans="2:10">
      <c r="B55" s="2"/>
      <c r="C55" s="2"/>
      <c r="I55" s="5"/>
      <c r="J55" s="2"/>
    </row>
    <row r="56" s="1" customFormat="1" spans="2:10">
      <c r="B56" s="2"/>
      <c r="C56" s="2"/>
      <c r="I56" s="5"/>
      <c r="J56" s="2"/>
    </row>
    <row r="57" s="1" customFormat="1" spans="2:10">
      <c r="B57" s="2"/>
      <c r="C57" s="2"/>
      <c r="I57" s="5"/>
      <c r="J57" s="2"/>
    </row>
    <row r="58" s="1" customFormat="1" spans="2:10">
      <c r="B58" s="2"/>
      <c r="C58" s="2"/>
      <c r="I58" s="5"/>
      <c r="J58" s="2"/>
    </row>
    <row r="59" s="1" customFormat="1" spans="2:10">
      <c r="B59" s="2"/>
      <c r="C59" s="2"/>
      <c r="I59" s="5"/>
      <c r="J59" s="2"/>
    </row>
    <row r="60" s="1" customFormat="1" spans="2:10">
      <c r="B60" s="2"/>
      <c r="C60" s="2"/>
      <c r="I60" s="5"/>
      <c r="J60" s="2"/>
    </row>
    <row r="61" s="1" customFormat="1" spans="2:10">
      <c r="B61" s="2"/>
      <c r="C61" s="2"/>
      <c r="I61" s="5"/>
      <c r="J61" s="2"/>
    </row>
    <row r="62" s="1" customFormat="1" spans="2:10">
      <c r="B62" s="2"/>
      <c r="C62" s="2"/>
      <c r="I62" s="5"/>
      <c r="J62" s="2"/>
    </row>
    <row r="63" s="1" customFormat="1" spans="2:10">
      <c r="B63" s="2"/>
      <c r="C63" s="2"/>
      <c r="I63" s="5"/>
      <c r="J63" s="2"/>
    </row>
    <row r="64" s="1" customFormat="1" spans="2:10">
      <c r="B64" s="2"/>
      <c r="C64" s="2"/>
      <c r="I64" s="5"/>
      <c r="J64" s="2"/>
    </row>
    <row r="65" s="1" customFormat="1" spans="2:10">
      <c r="B65" s="2"/>
      <c r="C65" s="2"/>
      <c r="I65" s="5"/>
      <c r="J65" s="2"/>
    </row>
    <row r="66" s="1" customFormat="1" spans="2:10">
      <c r="B66" s="2"/>
      <c r="C66" s="2"/>
      <c r="I66" s="5"/>
      <c r="J66" s="2"/>
    </row>
    <row r="67" s="1" customFormat="1" spans="2:10">
      <c r="B67" s="2"/>
      <c r="C67" s="2"/>
      <c r="I67" s="5"/>
      <c r="J67" s="2"/>
    </row>
    <row r="68" s="3" customFormat="1" ht="15.6" spans="2:10">
      <c r="B68" s="22"/>
      <c r="C68" s="22"/>
      <c r="H68" s="22"/>
      <c r="I68" s="23"/>
      <c r="J68" s="22"/>
    </row>
  </sheetData>
  <mergeCells count="2">
    <mergeCell ref="A1:I1"/>
    <mergeCell ref="A2:I2"/>
  </mergeCells>
  <pageMargins left="0.629861111111111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2026-01-06T01:39:08Z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C46A85FF5E0F4DF79EC0C4A68B5ADC8A_13</vt:lpwstr>
  </property>
  <property fmtid="{D5CDD505-2E9C-101B-9397-08002B2CF9AE}" pid="4" name="CalculationRule">
    <vt:i4>0</vt:i4>
  </property>
</Properties>
</file>