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Sheet1!$A$1:$G$3121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<sst xmlns="http://schemas.openxmlformats.org/spreadsheetml/2006/main" count="15594" uniqueCount="7964">
  <si>
    <t>益阳市资阳区2025年到户帮扶产业奖补项目发放花名册</t>
  </si>
  <si>
    <t>序号</t>
  </si>
  <si>
    <t>乡镇</t>
  </si>
  <si>
    <t>村</t>
  </si>
  <si>
    <t>户主姓名</t>
  </si>
  <si>
    <t>身份证号码</t>
  </si>
  <si>
    <t>奖补规模</t>
  </si>
  <si>
    <t>奖补资金(元)</t>
  </si>
  <si>
    <t>(亩、头、只)</t>
  </si>
  <si>
    <t>茈湖口镇</t>
  </si>
  <si>
    <t>均安垸村</t>
  </si>
  <si>
    <t>石新华</t>
  </si>
  <si>
    <t>4323211943****9093</t>
  </si>
  <si>
    <t>种植优质粮油3.72亩、家禽21只</t>
  </si>
  <si>
    <t>汪德平</t>
  </si>
  <si>
    <t>4323211965****911X</t>
  </si>
  <si>
    <t>种植优质粮油6亩</t>
  </si>
  <si>
    <t>周继夫</t>
  </si>
  <si>
    <t>4323211965****9118</t>
  </si>
  <si>
    <t>精养池12.8亩</t>
  </si>
  <si>
    <t>汪德良</t>
  </si>
  <si>
    <t>4323211958****9110</t>
  </si>
  <si>
    <t>优质粮田5亩、家禽25只</t>
  </si>
  <si>
    <t>石小良</t>
  </si>
  <si>
    <t>4323211973****9093</t>
  </si>
  <si>
    <t>优质粮田6亩、家禽23只</t>
  </si>
  <si>
    <t>罗定坤</t>
  </si>
  <si>
    <t>4323211950****9094</t>
  </si>
  <si>
    <t>优质粮田7.2亩、家禽21只</t>
  </si>
  <si>
    <t>曹群安</t>
  </si>
  <si>
    <t>4323211958****9097</t>
  </si>
  <si>
    <t>优质粮田5.2亩、家禽22只</t>
  </si>
  <si>
    <t>吴学武</t>
  </si>
  <si>
    <t>4323211972****909X</t>
  </si>
  <si>
    <t>优质粮田4.5亩、家禽20只</t>
  </si>
  <si>
    <t>王小辉</t>
  </si>
  <si>
    <t>4323211976****8400</t>
  </si>
  <si>
    <t>优质粮田4亩、家禽20只</t>
  </si>
  <si>
    <t>吴年春</t>
  </si>
  <si>
    <t>4323211963****9093</t>
  </si>
  <si>
    <t>优质粮田3.85亩、家禽22只</t>
  </si>
  <si>
    <t>付松柏</t>
  </si>
  <si>
    <t>4323211963****909X</t>
  </si>
  <si>
    <t>优质粮田1.6亩、家禽24只</t>
  </si>
  <si>
    <t>付建军</t>
  </si>
  <si>
    <t>4323211975****9113</t>
  </si>
  <si>
    <t>养禽牛15头</t>
  </si>
  <si>
    <t>曹杰青</t>
  </si>
  <si>
    <t>4323211947****9093</t>
  </si>
  <si>
    <t>优质粮田3.5亩、家禽20只</t>
  </si>
  <si>
    <t>邓秋凉</t>
  </si>
  <si>
    <t>4323211974****911X</t>
  </si>
  <si>
    <t>稻虾6亩</t>
  </si>
  <si>
    <t>汪铁钢</t>
  </si>
  <si>
    <t>4323211957****9092</t>
  </si>
  <si>
    <t>稻虾8亩、家禽30只</t>
  </si>
  <si>
    <t>曹正军</t>
  </si>
  <si>
    <t>4323211951****9098</t>
  </si>
  <si>
    <t>西瓜12亩、家禽25只</t>
  </si>
  <si>
    <t>刘德华</t>
  </si>
  <si>
    <t>4323211963****9092</t>
  </si>
  <si>
    <t>稻虾5亩，家禽22只</t>
  </si>
  <si>
    <t>赵奇峰</t>
  </si>
  <si>
    <t>4323211977****9094</t>
  </si>
  <si>
    <t>侯凤云</t>
  </si>
  <si>
    <t>4323211953****9103</t>
  </si>
  <si>
    <t>优质粮油2.17亩，家禽22只</t>
  </si>
  <si>
    <t>祝建平</t>
  </si>
  <si>
    <t>4323211974****9098</t>
  </si>
  <si>
    <t>稻虾8亩</t>
  </si>
  <si>
    <t>祝文志</t>
  </si>
  <si>
    <t>4323211954****9090</t>
  </si>
  <si>
    <t>优质粮油5亩</t>
  </si>
  <si>
    <t>吴世勋</t>
  </si>
  <si>
    <t>4323211964****9110</t>
  </si>
  <si>
    <t>稻虾5亩、养禽20只</t>
  </si>
  <si>
    <t>吴世平</t>
  </si>
  <si>
    <t>4323211961****9096</t>
  </si>
  <si>
    <t>优质粮油4亩、养禽20只</t>
  </si>
  <si>
    <t>黄利平</t>
  </si>
  <si>
    <t>4323211960****9091</t>
  </si>
  <si>
    <t>优质粮油26亩，家禽25只</t>
  </si>
  <si>
    <t>田国华</t>
  </si>
  <si>
    <t>4323211961****9095</t>
  </si>
  <si>
    <t>优质粮油5亩，家禽23只</t>
  </si>
  <si>
    <t>陈庆贱</t>
  </si>
  <si>
    <t>4323211970****9114</t>
  </si>
  <si>
    <t>优质粮油2.58亩，家禽22只</t>
  </si>
  <si>
    <t>叶世康</t>
  </si>
  <si>
    <t>4323211952****9092</t>
  </si>
  <si>
    <t>优质粮油4.32亩，家禽24只</t>
  </si>
  <si>
    <t>曾西强</t>
  </si>
  <si>
    <t>4323211971****9138</t>
  </si>
  <si>
    <t>优质粮油5.74亩，家禽26只</t>
  </si>
  <si>
    <t>石登高</t>
  </si>
  <si>
    <t>4323211970****9118</t>
  </si>
  <si>
    <t>优质粮油6亩，家禽26只</t>
  </si>
  <si>
    <t>胡茂才</t>
  </si>
  <si>
    <t>4323211954****9095</t>
  </si>
  <si>
    <t>优质粮油12亩</t>
  </si>
  <si>
    <t>李敬松</t>
  </si>
  <si>
    <t>4323211971****9092</t>
  </si>
  <si>
    <t>吴文光</t>
  </si>
  <si>
    <t>4309021982****9039</t>
  </si>
  <si>
    <t>优质粮油5亩、家禽23只</t>
  </si>
  <si>
    <t>秦福田</t>
  </si>
  <si>
    <t>4323211968****9112</t>
  </si>
  <si>
    <t>周献章</t>
  </si>
  <si>
    <t>4323211963****9132</t>
  </si>
  <si>
    <t>陈地飞</t>
  </si>
  <si>
    <t>4323211977****9098</t>
  </si>
  <si>
    <t>优质粮油6亩</t>
  </si>
  <si>
    <t>肖德连</t>
  </si>
  <si>
    <t>4323211966****9096</t>
  </si>
  <si>
    <t>优质粮油10亩</t>
  </si>
  <si>
    <t>汪洋</t>
  </si>
  <si>
    <t>4309021986****903X</t>
  </si>
  <si>
    <t>稻虾150亩</t>
  </si>
  <si>
    <t>杨治安</t>
  </si>
  <si>
    <t>4323211977****9090</t>
  </si>
  <si>
    <t>稻虾100亩</t>
  </si>
  <si>
    <t>赵放文</t>
  </si>
  <si>
    <t>4323211976****9112</t>
  </si>
  <si>
    <t>优质粮油4亩</t>
  </si>
  <si>
    <t>育江村</t>
  </si>
  <si>
    <t>汪强</t>
  </si>
  <si>
    <t>4309021982****9016</t>
  </si>
  <si>
    <t>3亩棉花，11亩稻虾</t>
  </si>
  <si>
    <t>陈建文</t>
  </si>
  <si>
    <t>4323211968****9132</t>
  </si>
  <si>
    <t>鸡鹅31个</t>
  </si>
  <si>
    <t>石健华</t>
  </si>
  <si>
    <t>4323211953****909X</t>
  </si>
  <si>
    <t>鸡20个</t>
  </si>
  <si>
    <t>唐才喜</t>
  </si>
  <si>
    <t>田3亩，鸡鸭80个</t>
  </si>
  <si>
    <t>陈跃华</t>
  </si>
  <si>
    <t>4323211975****9116</t>
  </si>
  <si>
    <t>4亩水稻，1亩莲蓬</t>
  </si>
  <si>
    <t>陈汉效</t>
  </si>
  <si>
    <t>4323211947****9095</t>
  </si>
  <si>
    <t>7亩田，30只鸡鸭</t>
  </si>
  <si>
    <t>石清牛</t>
  </si>
  <si>
    <t>4323211972****9116</t>
  </si>
  <si>
    <t>水稻27亩，1.5亩棉花，1.5亩芝麻，9亩莲子，鸡鸭30只</t>
  </si>
  <si>
    <t>石明飞</t>
  </si>
  <si>
    <t>4323211970****911X</t>
  </si>
  <si>
    <t>1.5亩黄豆</t>
  </si>
  <si>
    <t>谢铁吾</t>
  </si>
  <si>
    <t>4323211972****9090</t>
  </si>
  <si>
    <t>水稻1亩，13亩莲子</t>
  </si>
  <si>
    <t>王华</t>
  </si>
  <si>
    <t>4323211979****9119</t>
  </si>
  <si>
    <t>8亩水稻，2亩棉花，40只鸡鸭</t>
  </si>
  <si>
    <t>陈晓春</t>
  </si>
  <si>
    <t>4323211955****9093</t>
  </si>
  <si>
    <t>2亩油菜芝麻，1亩西瓜，10亩稻鱼，20个鸡鸭</t>
  </si>
  <si>
    <t>祝伏泉</t>
  </si>
  <si>
    <t>4323211951****9096</t>
  </si>
  <si>
    <t>3亩水稻，1亩芝麻，17头牛</t>
  </si>
  <si>
    <t>吴勇</t>
  </si>
  <si>
    <t>4309021984****9032</t>
  </si>
  <si>
    <t>46亩水稻</t>
  </si>
  <si>
    <t>李元满</t>
  </si>
  <si>
    <t>4323211956****9094</t>
  </si>
  <si>
    <t>赵智伟</t>
  </si>
  <si>
    <t>4309021983****9017</t>
  </si>
  <si>
    <t>鸡鸭30个</t>
  </si>
  <si>
    <t>邓少云</t>
  </si>
  <si>
    <t>4323211972****9125</t>
  </si>
  <si>
    <t>菱角30亩，稻谷9亩，莲子3亩</t>
  </si>
  <si>
    <t>吴青太</t>
  </si>
  <si>
    <t>4323211966****909X</t>
  </si>
  <si>
    <t>3.8亩水稻</t>
  </si>
  <si>
    <t>邓开科</t>
  </si>
  <si>
    <t>4323211952****909X</t>
  </si>
  <si>
    <t>27亩稻谷，棉花1亩，鸡鹅30只</t>
  </si>
  <si>
    <t>秦建飞</t>
  </si>
  <si>
    <t>4323211953****9088</t>
  </si>
  <si>
    <t>22只鸡鸭</t>
  </si>
  <si>
    <t>陈友才</t>
  </si>
  <si>
    <t>4323211973****909X</t>
  </si>
  <si>
    <t>21只鸡</t>
  </si>
  <si>
    <t>吴桂香</t>
  </si>
  <si>
    <t>4323211954****908X</t>
  </si>
  <si>
    <t>鸡20个，1亩芝麻棉花</t>
  </si>
  <si>
    <t>章奇保</t>
  </si>
  <si>
    <t>4323211971****9090</t>
  </si>
  <si>
    <t>1个酒作坊，4亩田，6亩稻虾，40个鸡鸭</t>
  </si>
  <si>
    <t>李年中</t>
  </si>
  <si>
    <t>4323211958****9083</t>
  </si>
  <si>
    <t>1亩莲子，1亩蔬菜</t>
  </si>
  <si>
    <t>陈少华</t>
  </si>
  <si>
    <t>8亩水稻，1亩莲子，3亩芝麻，30个鸡</t>
  </si>
  <si>
    <t>文健康</t>
  </si>
  <si>
    <t>3亩水稻，20鸡鸭</t>
  </si>
  <si>
    <t>皮春辉</t>
  </si>
  <si>
    <t>4323211970****9131</t>
  </si>
  <si>
    <t>3亩水稻，16亩棉花，1亩玉米，1亩黄豆，1亩西瓜</t>
  </si>
  <si>
    <t>皮新军</t>
  </si>
  <si>
    <t>4323211970****9136</t>
  </si>
  <si>
    <t>60个鸡鸭鹅</t>
  </si>
  <si>
    <t>祝国平</t>
  </si>
  <si>
    <t>4323211976****9092</t>
  </si>
  <si>
    <t>1亩芝麻1亩黄豆，3只羊</t>
  </si>
  <si>
    <t>谢忠红</t>
  </si>
  <si>
    <t>4323211964****9095</t>
  </si>
  <si>
    <t>1亩芝麻黄豆</t>
  </si>
  <si>
    <t>陈建峰</t>
  </si>
  <si>
    <t>4323211976****909X</t>
  </si>
  <si>
    <t>2亩玉米，1亩芝麻，1亩黄豆，24只鸡</t>
  </si>
  <si>
    <t>吴佑明</t>
  </si>
  <si>
    <t>4323211976****9098</t>
  </si>
  <si>
    <t>11.6亩水稻，30只鸡鸭</t>
  </si>
  <si>
    <t>冯新平</t>
  </si>
  <si>
    <t>4323211974****9116</t>
  </si>
  <si>
    <t>15亩水稻，3亩鱼塘，30只鸡</t>
  </si>
  <si>
    <t>叶卫明</t>
  </si>
  <si>
    <t>4323211971****9094</t>
  </si>
  <si>
    <t>60亩水稻，30只鸡</t>
  </si>
  <si>
    <t>刘双喜</t>
  </si>
  <si>
    <t>4323211954****9092</t>
  </si>
  <si>
    <t>20只鸡</t>
  </si>
  <si>
    <t>陈国华</t>
  </si>
  <si>
    <t>4323211958****9096</t>
  </si>
  <si>
    <t>2亩田，30只鸡</t>
  </si>
  <si>
    <t>郭慧芳</t>
  </si>
  <si>
    <t>4323211973****9108</t>
  </si>
  <si>
    <t>13亩稻虾，2亩棉花，40只鸡鸭</t>
  </si>
  <si>
    <t>陈寿保</t>
  </si>
  <si>
    <t>58只鸡鸭鹅</t>
  </si>
  <si>
    <t>彭正科</t>
  </si>
  <si>
    <t>4323211968****9095</t>
  </si>
  <si>
    <t>2亩菱角，2亩油菜，2亩芝麻，2亩棉花，1.5亩鱼，8亩田，11亩虾子，35个鸡鸭鹅</t>
  </si>
  <si>
    <t>夏再科</t>
  </si>
  <si>
    <t>4323211972****9117</t>
  </si>
  <si>
    <t>8亩水稻，20个鸡</t>
  </si>
  <si>
    <t>李训尧</t>
  </si>
  <si>
    <t>4323211961****9098</t>
  </si>
  <si>
    <t>3亩田，1头母猪，30个鸡鸭</t>
  </si>
  <si>
    <t>邹家窖村</t>
  </si>
  <si>
    <t>龙振凡</t>
  </si>
  <si>
    <t>4323211954****9113</t>
  </si>
  <si>
    <t>水稻4亩，鸡25个</t>
  </si>
  <si>
    <t>龙腊香</t>
  </si>
  <si>
    <t>4323211951****9119</t>
  </si>
  <si>
    <t>水稻4亩，虾子4亩</t>
  </si>
  <si>
    <t>刘端午</t>
  </si>
  <si>
    <t>4323211953****9097</t>
  </si>
  <si>
    <t>水稻40亩，鸡25只</t>
  </si>
  <si>
    <t>龙雪凡</t>
  </si>
  <si>
    <t>4323211956****9090</t>
  </si>
  <si>
    <t>水稻8亩，鸡鸭30只</t>
  </si>
  <si>
    <t>张国树</t>
  </si>
  <si>
    <t>4323211963****9090</t>
  </si>
  <si>
    <t>水稻15亩，虾子15亩，鸡20只</t>
  </si>
  <si>
    <t>王有余</t>
  </si>
  <si>
    <t>4323211951****9093</t>
  </si>
  <si>
    <t>水稻15亩，鸡20只</t>
  </si>
  <si>
    <t>胡宏强</t>
  </si>
  <si>
    <t>4323211969****9119</t>
  </si>
  <si>
    <t>猪3头、水稻5亩，</t>
  </si>
  <si>
    <t>曹梦罗</t>
  </si>
  <si>
    <t>4323211966****9159</t>
  </si>
  <si>
    <t>水稻10亩，鸡20只</t>
  </si>
  <si>
    <t>祝建丰</t>
  </si>
  <si>
    <t>4323211967****9091</t>
  </si>
  <si>
    <t>水稻50亩，莲子7亩，鸡20只</t>
  </si>
  <si>
    <t>王荫庭</t>
  </si>
  <si>
    <t>4323211947****9090</t>
  </si>
  <si>
    <t>鸡鸭30只</t>
  </si>
  <si>
    <t>周友华</t>
  </si>
  <si>
    <t>4323211968****909X</t>
  </si>
  <si>
    <t>水稻7亩</t>
  </si>
  <si>
    <t>汤楚才</t>
  </si>
  <si>
    <t>4323211948****9091</t>
  </si>
  <si>
    <t>水稻3.91亩，小鸡40只</t>
  </si>
  <si>
    <t>龙学军</t>
  </si>
  <si>
    <t>4323211970****9117</t>
  </si>
  <si>
    <t>水稻21亩。</t>
  </si>
  <si>
    <t>祝小华</t>
  </si>
  <si>
    <t>水稻65亩，鸡鸭鹅90个只</t>
  </si>
  <si>
    <t>刘清华</t>
  </si>
  <si>
    <t>4323211978****9125</t>
  </si>
  <si>
    <t>水稻5亩、鸡鸭26只</t>
  </si>
  <si>
    <t>刘长军</t>
  </si>
  <si>
    <t>4323211971****9093</t>
  </si>
  <si>
    <t>水稻9亩，鸡20只，公牛2条</t>
  </si>
  <si>
    <t>蔡梦仁</t>
  </si>
  <si>
    <t>4323211978****9095</t>
  </si>
  <si>
    <t>鸡20只</t>
  </si>
  <si>
    <t>王双全</t>
  </si>
  <si>
    <t>4323211968****9150</t>
  </si>
  <si>
    <t>王海波</t>
  </si>
  <si>
    <t>4323211967****9114</t>
  </si>
  <si>
    <t>水稻30亩，</t>
  </si>
  <si>
    <t>祝天保</t>
  </si>
  <si>
    <t>4323211947****9119</t>
  </si>
  <si>
    <t>水稻11亩</t>
  </si>
  <si>
    <t>龙天武</t>
  </si>
  <si>
    <t>4323211963****9099</t>
  </si>
  <si>
    <t>水稻60亩</t>
  </si>
  <si>
    <t>祝美全</t>
  </si>
  <si>
    <t>4323211966****9095</t>
  </si>
  <si>
    <t>水稻20亩，鸡20个，莲子1亩</t>
  </si>
  <si>
    <t>祝均希</t>
  </si>
  <si>
    <t xml:space="preserve">水稻15亩，甲鱼1亩，鸡20只，
</t>
  </si>
  <si>
    <t>刘伟兵</t>
  </si>
  <si>
    <t>4309021982****9018</t>
  </si>
  <si>
    <t>水稻6亩、鸡鸭40只</t>
  </si>
  <si>
    <t>龙方针</t>
  </si>
  <si>
    <t>4323211970****9094</t>
  </si>
  <si>
    <t>水稻90亩</t>
  </si>
  <si>
    <t>王庆安</t>
  </si>
  <si>
    <t>4323211960****9093</t>
  </si>
  <si>
    <t>虾子10亩</t>
  </si>
  <si>
    <t>祝光荣</t>
  </si>
  <si>
    <t>4323211956****9119</t>
  </si>
  <si>
    <t>水稻7亩，鸡20只</t>
  </si>
  <si>
    <t>何觉</t>
  </si>
  <si>
    <t>4309021991****9099</t>
  </si>
  <si>
    <t>水稻4亩，鸡鸭30只</t>
  </si>
  <si>
    <t>张志康</t>
  </si>
  <si>
    <t>4323211969****9097</t>
  </si>
  <si>
    <t>水稻5亩，鸡20只</t>
  </si>
  <si>
    <t>刘梦金</t>
  </si>
  <si>
    <t>4323211956****9096</t>
  </si>
  <si>
    <t>水稻17亩，鸡鸭46只</t>
  </si>
  <si>
    <t>龙反飞</t>
  </si>
  <si>
    <t>4323211971****9111</t>
  </si>
  <si>
    <t>牛4条</t>
  </si>
  <si>
    <t>龙双喜</t>
  </si>
  <si>
    <t>4323211964****9094</t>
  </si>
  <si>
    <t>15亩稻虾、5亩水稻、40只鸡、30只鸭</t>
  </si>
  <si>
    <t>汤国良</t>
  </si>
  <si>
    <t>4323211960****909X</t>
  </si>
  <si>
    <t>油菜、蔬菜、棉花1亩，鸡80只</t>
  </si>
  <si>
    <t>谭小平</t>
  </si>
  <si>
    <t>水稻10亩</t>
  </si>
  <si>
    <t>盛建武</t>
  </si>
  <si>
    <t>4323211968****9117</t>
  </si>
  <si>
    <t>鸡苗100鸡</t>
  </si>
  <si>
    <t>吴建能</t>
  </si>
  <si>
    <t>4323211969****909X</t>
  </si>
  <si>
    <t>刘家湖村</t>
  </si>
  <si>
    <t>汤佳欣</t>
  </si>
  <si>
    <t>4309022007****9060</t>
  </si>
  <si>
    <t>水产养殖6亩，鸡鸭24羽</t>
  </si>
  <si>
    <t>谭罗生</t>
  </si>
  <si>
    <t>4323211975****9431</t>
  </si>
  <si>
    <t>水稻5亩，水产养殖5亩</t>
  </si>
  <si>
    <t>罗爱华</t>
  </si>
  <si>
    <t>4307211965****250X</t>
  </si>
  <si>
    <t>水稻3亩，水产养殖5亩</t>
  </si>
  <si>
    <t>樊丹</t>
  </si>
  <si>
    <t>4309021991****9106</t>
  </si>
  <si>
    <t>水稻10亩，鸡鸭50羽</t>
  </si>
  <si>
    <t>匡放明</t>
  </si>
  <si>
    <t>4323211972****9430</t>
  </si>
  <si>
    <t>水产养殖15亩</t>
  </si>
  <si>
    <t>刘世良</t>
  </si>
  <si>
    <t>4323211969****9451</t>
  </si>
  <si>
    <t>水产养殖10亩</t>
  </si>
  <si>
    <t>藏辉</t>
  </si>
  <si>
    <t>汤兵峰</t>
  </si>
  <si>
    <t>4323211973****943X</t>
  </si>
  <si>
    <t>水产养殖15亩，鸡鸭40羽</t>
  </si>
  <si>
    <t>李永久</t>
  </si>
  <si>
    <t>4309021966****9075</t>
  </si>
  <si>
    <t>水产养殖8亩</t>
  </si>
  <si>
    <t>尹新华</t>
  </si>
  <si>
    <t>4323211968****9433</t>
  </si>
  <si>
    <t>水产养殖9亩</t>
  </si>
  <si>
    <t>皮国清</t>
  </si>
  <si>
    <t>4323211968****943X</t>
  </si>
  <si>
    <t>刘健康</t>
  </si>
  <si>
    <t>4323211968****9430</t>
  </si>
  <si>
    <t>水产养殖30亩</t>
  </si>
  <si>
    <t>陈秋辉</t>
  </si>
  <si>
    <t>4323211966****9456</t>
  </si>
  <si>
    <t>水产养殖8亩，鸡20羽</t>
  </si>
  <si>
    <t>孙雪辉</t>
  </si>
  <si>
    <t>4323211971****908X</t>
  </si>
  <si>
    <t>李胜华</t>
  </si>
  <si>
    <t>4323211972****9457</t>
  </si>
  <si>
    <t>水产养殖10亩，鸡20羽</t>
  </si>
  <si>
    <t>刘贵云</t>
  </si>
  <si>
    <t>4323211972****9467</t>
  </si>
  <si>
    <t>水产养殖10亩，鸡35羽</t>
  </si>
  <si>
    <t>蔡祥华</t>
  </si>
  <si>
    <t>4323211970****9435</t>
  </si>
  <si>
    <t>水产养殖20亩</t>
  </si>
  <si>
    <t>汤胜军</t>
  </si>
  <si>
    <t>4323211979****9118</t>
  </si>
  <si>
    <t>周东方</t>
  </si>
  <si>
    <t>4323211967****9436</t>
  </si>
  <si>
    <t>水稻30亩，水产养殖14亩，鸡鸭25羽</t>
  </si>
  <si>
    <t>张文兵</t>
  </si>
  <si>
    <t>4323211968****9434</t>
  </si>
  <si>
    <t>水产养殖12亩，鸡鸭20羽</t>
  </si>
  <si>
    <t>陈梦春</t>
  </si>
  <si>
    <t>4323211969****9430</t>
  </si>
  <si>
    <t>水稻7亩，水产养殖10亩</t>
  </si>
  <si>
    <t>藏龙</t>
  </si>
  <si>
    <t>4309021990****9153</t>
  </si>
  <si>
    <t>徐光玉</t>
  </si>
  <si>
    <t>水产养殖25亩，鸭子1500羽</t>
  </si>
  <si>
    <t>徐志强</t>
  </si>
  <si>
    <t>4323211971****9434</t>
  </si>
  <si>
    <t>昌年春</t>
  </si>
  <si>
    <t>4323211970****9439</t>
  </si>
  <si>
    <t>何光照</t>
  </si>
  <si>
    <t>4323211975****9439</t>
  </si>
  <si>
    <t>曹兴球</t>
  </si>
  <si>
    <t>4323211972****9435</t>
  </si>
  <si>
    <t>水产养殖20亩，养猪23头，鸡鸭200羽</t>
  </si>
  <si>
    <t>张浩</t>
  </si>
  <si>
    <t>4309021988****9038</t>
  </si>
  <si>
    <t>聂新平</t>
  </si>
  <si>
    <t>4309021976****9024</t>
  </si>
  <si>
    <t>罗赛文</t>
  </si>
  <si>
    <t>4323211974****9435</t>
  </si>
  <si>
    <t>水稻15亩</t>
  </si>
  <si>
    <t>陈重立</t>
  </si>
  <si>
    <t>水稻4亩，水产养殖4亩</t>
  </si>
  <si>
    <t>樊望春</t>
  </si>
  <si>
    <t>4309031956****0049</t>
  </si>
  <si>
    <t>水产养殖10亩，鸡鸭30羽</t>
  </si>
  <si>
    <t>彭丽云</t>
  </si>
  <si>
    <t>4323211962****9447</t>
  </si>
  <si>
    <t>匡雪梅</t>
  </si>
  <si>
    <t>4323211963****9437</t>
  </si>
  <si>
    <t>水稻5亩，水产养殖10亩</t>
  </si>
  <si>
    <t>祝联欢</t>
  </si>
  <si>
    <t>4323211976****9437</t>
  </si>
  <si>
    <t>水稻7亩，水产养殖5亩</t>
  </si>
  <si>
    <t>崔志卫</t>
  </si>
  <si>
    <t>4323211970****9437</t>
  </si>
  <si>
    <t>水稻9亩，水产养殖5亩</t>
  </si>
  <si>
    <t>谢春花</t>
  </si>
  <si>
    <t>4323211958****9442</t>
  </si>
  <si>
    <t>水稻4亩，水产养殖10亩，鸡20羽</t>
  </si>
  <si>
    <t>张志清</t>
  </si>
  <si>
    <t>4323211967****9448</t>
  </si>
  <si>
    <t>水产养殖20亩，鸡鸭30羽</t>
  </si>
  <si>
    <t>蔡志兵</t>
  </si>
  <si>
    <t>4323211968****9437</t>
  </si>
  <si>
    <t>水产养殖20亩，鸡鸭40羽</t>
  </si>
  <si>
    <t>曾子开</t>
  </si>
  <si>
    <t>4323211965****9438</t>
  </si>
  <si>
    <t>水稻2亩，水产养殖10亩</t>
  </si>
  <si>
    <t>罗正才</t>
  </si>
  <si>
    <t>水稻20亩，水产养殖10亩</t>
  </si>
  <si>
    <t>杨术红</t>
  </si>
  <si>
    <t>4323211976****908X</t>
  </si>
  <si>
    <t>水稻3亩，水产养殖10亩</t>
  </si>
  <si>
    <t>张建新</t>
  </si>
  <si>
    <t>4323211961****9431</t>
  </si>
  <si>
    <t>水稻10亩，水产养殖10亩</t>
  </si>
  <si>
    <t>方嘉诚</t>
  </si>
  <si>
    <t>4309022006****901X</t>
  </si>
  <si>
    <t>水产养殖9亩，鸡鸭20羽</t>
  </si>
  <si>
    <t>曾世兵</t>
  </si>
  <si>
    <t>4323211973****9436</t>
  </si>
  <si>
    <t>水稻11亩，水产养殖43亩，鸡30羽</t>
  </si>
  <si>
    <t>和利村</t>
  </si>
  <si>
    <t>吴楚书</t>
  </si>
  <si>
    <t>4323211975****9133</t>
  </si>
  <si>
    <t>优质粮油12亩，养禽20只</t>
  </si>
  <si>
    <t>曹世良</t>
  </si>
  <si>
    <t>4323211956****9091</t>
  </si>
  <si>
    <t>优质粮油16亩</t>
  </si>
  <si>
    <t>张铁华</t>
  </si>
  <si>
    <t>4323211972****9118</t>
  </si>
  <si>
    <t>优质粮油20亩</t>
  </si>
  <si>
    <t>孙中科</t>
  </si>
  <si>
    <t>4309021989****915X</t>
  </si>
  <si>
    <t>优质粮油6亩、养禽20只</t>
  </si>
  <si>
    <t>祝腊梅</t>
  </si>
  <si>
    <t>4323211964****9109</t>
  </si>
  <si>
    <t>优质粮油11亩、养禽35只</t>
  </si>
  <si>
    <t>王再云</t>
  </si>
  <si>
    <t>4323211961****9097</t>
  </si>
  <si>
    <t>优质粮油7亩、养禽20只</t>
  </si>
  <si>
    <t>王凤毛</t>
  </si>
  <si>
    <t>4323211947****9099</t>
  </si>
  <si>
    <t>优质粮油5亩、养禽20只、猪2头</t>
  </si>
  <si>
    <t>祝雁辉</t>
  </si>
  <si>
    <t xml:space="preserve">        优质粮油14亩、水产60亩</t>
  </si>
  <si>
    <t>祝德先</t>
  </si>
  <si>
    <t>4323211955****9091</t>
  </si>
  <si>
    <t>优质粮油8亩</t>
  </si>
  <si>
    <t>祝志超</t>
  </si>
  <si>
    <t>4323211954****9098</t>
  </si>
  <si>
    <t>优质粮油20亩、养禽35只</t>
  </si>
  <si>
    <t>祝明瑞</t>
  </si>
  <si>
    <t>4323211968****9099</t>
  </si>
  <si>
    <t>优质粮油8亩、水产5亩、养禽20只</t>
  </si>
  <si>
    <t>王南飞</t>
  </si>
  <si>
    <t>优质粮油20亩、养禽20只</t>
  </si>
  <si>
    <t>孙明芳</t>
  </si>
  <si>
    <t>4323211969****9139</t>
  </si>
  <si>
    <t>杨曙光</t>
  </si>
  <si>
    <t>4323211951****9090</t>
  </si>
  <si>
    <t>优质粮油15亩、水产30亩、养禽20只，牛6头</t>
  </si>
  <si>
    <t>祝少凡</t>
  </si>
  <si>
    <t>4323211938****9110</t>
  </si>
  <si>
    <t>牛8头</t>
  </si>
  <si>
    <t>祝平安</t>
  </si>
  <si>
    <t>养禽30只</t>
  </si>
  <si>
    <t>祝燕军</t>
  </si>
  <si>
    <t>4323211978****9112</t>
  </si>
  <si>
    <t>养禽22只</t>
  </si>
  <si>
    <t>马王山村</t>
  </si>
  <si>
    <t>杨德明</t>
  </si>
  <si>
    <t>4323211959****9090</t>
  </si>
  <si>
    <t>水稻5亩、家禽20只</t>
  </si>
  <si>
    <t>贺伏生</t>
  </si>
  <si>
    <t>4323211950****9096</t>
  </si>
  <si>
    <t>水稻9亩、家禽40只</t>
  </si>
  <si>
    <t>石丰</t>
  </si>
  <si>
    <t>水稻9亩、家禽30只</t>
  </si>
  <si>
    <t>石梦芳</t>
  </si>
  <si>
    <t>4309021965****0028</t>
  </si>
  <si>
    <t>水稻6亩</t>
  </si>
  <si>
    <t>贺坤林</t>
  </si>
  <si>
    <t>4323211943****9111</t>
  </si>
  <si>
    <t>水稻4亩,家禽20只</t>
  </si>
  <si>
    <t>郭启仁</t>
  </si>
  <si>
    <t>4323211958****909X</t>
  </si>
  <si>
    <t>水稻1亩</t>
  </si>
  <si>
    <t>周可然</t>
  </si>
  <si>
    <t>4323211957****9082</t>
  </si>
  <si>
    <t>水稻4亩</t>
  </si>
  <si>
    <t>刘聪</t>
  </si>
  <si>
    <t>4309022004****0016</t>
  </si>
  <si>
    <t>水稻2亩</t>
  </si>
  <si>
    <t>石开田</t>
  </si>
  <si>
    <t>4323211948****9094</t>
  </si>
  <si>
    <t>水稻5亩</t>
  </si>
  <si>
    <t>石伟</t>
  </si>
  <si>
    <t>4309021986****9018</t>
  </si>
  <si>
    <t>石和清</t>
  </si>
  <si>
    <t>4323211949****9095</t>
  </si>
  <si>
    <t>水稻8亩、家禽24只</t>
  </si>
  <si>
    <t>石芳芝</t>
  </si>
  <si>
    <t>4323211955****9096</t>
  </si>
  <si>
    <t>水稻3亩</t>
  </si>
  <si>
    <t>刘德辉</t>
  </si>
  <si>
    <t>4323211976****9093</t>
  </si>
  <si>
    <t>石厚余</t>
  </si>
  <si>
    <t>4323211970****9093</t>
  </si>
  <si>
    <t>水稻4亩、肉牛2头</t>
  </si>
  <si>
    <t>李再云</t>
  </si>
  <si>
    <t>4323211947****910X</t>
  </si>
  <si>
    <t>李克华</t>
  </si>
  <si>
    <t>4323211976****9113</t>
  </si>
  <si>
    <t>水稻6亩、家禽35只</t>
  </si>
  <si>
    <t>石光辉</t>
  </si>
  <si>
    <t>4323211975****9105</t>
  </si>
  <si>
    <t>刘辉先</t>
  </si>
  <si>
    <t>4323211959****9098</t>
  </si>
  <si>
    <t>水稻4亩、家禽20只</t>
  </si>
  <si>
    <t>李光明</t>
  </si>
  <si>
    <t>郭冬秀</t>
  </si>
  <si>
    <t>4323211953****9087</t>
  </si>
  <si>
    <t>贺伏秋</t>
  </si>
  <si>
    <t>4323211952****9115</t>
  </si>
  <si>
    <t>张小文</t>
  </si>
  <si>
    <t>4323211974****9096</t>
  </si>
  <si>
    <t>石新武</t>
  </si>
  <si>
    <t>4309021955****001X</t>
  </si>
  <si>
    <t>石一能</t>
  </si>
  <si>
    <t>李桂芳</t>
  </si>
  <si>
    <t>4323211946****9093</t>
  </si>
  <si>
    <t>水稻8亩、家禽40只</t>
  </si>
  <si>
    <t>石乐清</t>
  </si>
  <si>
    <t>4323211956****9099</t>
  </si>
  <si>
    <t>水稻6亩、肥猪2头</t>
  </si>
  <si>
    <t>陈三元</t>
  </si>
  <si>
    <t>4323211957****9107</t>
  </si>
  <si>
    <t>水稻7亩、莲藕2亩</t>
  </si>
  <si>
    <t>文正彬</t>
  </si>
  <si>
    <t>4323211965****9114</t>
  </si>
  <si>
    <t>水稻6亩、母牛2头、肉牛2头、家禽25只</t>
  </si>
  <si>
    <t>刘百兰</t>
  </si>
  <si>
    <t>4323211956****9097</t>
  </si>
  <si>
    <t>李建希</t>
  </si>
  <si>
    <t>4323211965****9094</t>
  </si>
  <si>
    <t>水稻7亩、家禽30只</t>
  </si>
  <si>
    <t>何雪铁</t>
  </si>
  <si>
    <t>水稻3亩、家禽21只</t>
  </si>
  <si>
    <t>刘冬才</t>
  </si>
  <si>
    <t>4323211957****9097</t>
  </si>
  <si>
    <t>刘杨春</t>
  </si>
  <si>
    <t>4309021980****9019</t>
  </si>
  <si>
    <t>何细纯</t>
  </si>
  <si>
    <t>4323211952****9094</t>
  </si>
  <si>
    <t>李方明</t>
  </si>
  <si>
    <t>4323211954****9099</t>
  </si>
  <si>
    <t>水稻13亩</t>
  </si>
  <si>
    <t>李良辉</t>
  </si>
  <si>
    <t>4323211964****9093</t>
  </si>
  <si>
    <t>水稻3亩、家禽30只</t>
  </si>
  <si>
    <t>石铁人</t>
  </si>
  <si>
    <t>蒋荣秀</t>
  </si>
  <si>
    <t>4523231983****5228</t>
  </si>
  <si>
    <t>水稻2亩、家禽22只</t>
  </si>
  <si>
    <t>郭让良</t>
  </si>
  <si>
    <t>4323211962****9099</t>
  </si>
  <si>
    <t>水稻8亩、家禽20只</t>
  </si>
  <si>
    <t>吴文启</t>
  </si>
  <si>
    <t>4323211967****9097</t>
  </si>
  <si>
    <t>孙凯</t>
  </si>
  <si>
    <t>水稻3亩、母牛26头，肉牛8头</t>
  </si>
  <si>
    <t>洪少方</t>
  </si>
  <si>
    <t>4323211965****9091</t>
  </si>
  <si>
    <t>李干文</t>
  </si>
  <si>
    <t>4323211974****9090</t>
  </si>
  <si>
    <t>吴光照</t>
  </si>
  <si>
    <t>4323211950****9091</t>
  </si>
  <si>
    <t>周菊香</t>
  </si>
  <si>
    <t>4323211965****9084</t>
  </si>
  <si>
    <t>张忠祥</t>
  </si>
  <si>
    <t>4323211964****9097</t>
  </si>
  <si>
    <t>郭志平</t>
  </si>
  <si>
    <t>郭雪冰</t>
  </si>
  <si>
    <t>王桂香</t>
  </si>
  <si>
    <t>4323211938****9104</t>
  </si>
  <si>
    <t>陈再安</t>
  </si>
  <si>
    <t>4323211962****9117</t>
  </si>
  <si>
    <t>李学群</t>
  </si>
  <si>
    <t>4323211957****9091</t>
  </si>
  <si>
    <t>李凤姣</t>
  </si>
  <si>
    <t>4323211949****9089</t>
  </si>
  <si>
    <t>水稻2亩、水产养殖3亩</t>
  </si>
  <si>
    <t>石凤毛</t>
  </si>
  <si>
    <t>4323211944****9094</t>
  </si>
  <si>
    <t>水稻4亩、水产养殖2亩</t>
  </si>
  <si>
    <t>李少米</t>
  </si>
  <si>
    <t>4323211950****9095</t>
  </si>
  <si>
    <t>水稻2亩、家禽20只</t>
  </si>
  <si>
    <t>明朗村</t>
  </si>
  <si>
    <t>杨育冬</t>
  </si>
  <si>
    <t>4323211977****9152</t>
  </si>
  <si>
    <t>养禽40羽</t>
  </si>
  <si>
    <t>李望云</t>
  </si>
  <si>
    <t>4323211968****9157</t>
  </si>
  <si>
    <t>水稻20亩、养禽50羽</t>
  </si>
  <si>
    <t>李楚云</t>
  </si>
  <si>
    <t>4323211949****9092</t>
  </si>
  <si>
    <t>水稻20亩、牛8头</t>
  </si>
  <si>
    <t>李爱国</t>
  </si>
  <si>
    <t>4323211953****9099</t>
  </si>
  <si>
    <t>水稻5亩、龙虾5亩、养禽50羽</t>
  </si>
  <si>
    <t>杨月娥</t>
  </si>
  <si>
    <t>4323211959****908X</t>
  </si>
  <si>
    <t>养禽50羽</t>
  </si>
  <si>
    <t>陈建新</t>
  </si>
  <si>
    <t>4323211967****9174</t>
  </si>
  <si>
    <t>水稻20亩</t>
  </si>
  <si>
    <t>宋霞林</t>
  </si>
  <si>
    <t>4323211948****9093</t>
  </si>
  <si>
    <t>郭爱群</t>
  </si>
  <si>
    <t>4323211955****9086</t>
  </si>
  <si>
    <t>石子武</t>
  </si>
  <si>
    <t>水稻10亩、养禽50羽</t>
  </si>
  <si>
    <t>石建波</t>
  </si>
  <si>
    <t>4309021981****9037</t>
  </si>
  <si>
    <t>养禽30羽</t>
  </si>
  <si>
    <t>宋腊生</t>
  </si>
  <si>
    <t>4323211965****9112</t>
  </si>
  <si>
    <t>宋建尧</t>
  </si>
  <si>
    <t>4323211967****9110</t>
  </si>
  <si>
    <t>宋瑞良</t>
  </si>
  <si>
    <t>夏少文</t>
  </si>
  <si>
    <t>水稻10亩、养禽30羽</t>
  </si>
  <si>
    <t>周敬夫</t>
  </si>
  <si>
    <t>谯红秀</t>
  </si>
  <si>
    <t>4323211944****9085</t>
  </si>
  <si>
    <t>傅阳春</t>
  </si>
  <si>
    <t>4323211964****9179</t>
  </si>
  <si>
    <t>傅南波</t>
  </si>
  <si>
    <t>4323211960****9112</t>
  </si>
  <si>
    <t>傅国凡</t>
  </si>
  <si>
    <t>4323211942****9115</t>
  </si>
  <si>
    <t>水稻2亩、养禽30羽</t>
  </si>
  <si>
    <t>刘明正</t>
  </si>
  <si>
    <t>4323211965****9097</t>
  </si>
  <si>
    <t>水稻20亩、养禽30羽</t>
  </si>
  <si>
    <t>宋克昌</t>
  </si>
  <si>
    <t>4323211968****9113</t>
  </si>
  <si>
    <t>谯建辉</t>
  </si>
  <si>
    <t>4323211954****9111</t>
  </si>
  <si>
    <t>谯国保</t>
  </si>
  <si>
    <t>4323211952****9093</t>
  </si>
  <si>
    <t>李楚玉</t>
  </si>
  <si>
    <t>4323211933****9090</t>
  </si>
  <si>
    <t>郭铁牛</t>
  </si>
  <si>
    <t>4323211962****9115</t>
  </si>
  <si>
    <t>刘立强</t>
  </si>
  <si>
    <t>4323211972****9153</t>
  </si>
  <si>
    <t>石美林</t>
  </si>
  <si>
    <t>4323211958****9103</t>
  </si>
  <si>
    <t>水稻5亩、养禽30羽</t>
  </si>
  <si>
    <t>罗玉书</t>
  </si>
  <si>
    <t>水稻8亩、养禽30羽</t>
  </si>
  <si>
    <t>罗浩量</t>
  </si>
  <si>
    <t>4323211971****9096</t>
  </si>
  <si>
    <t>石光跃</t>
  </si>
  <si>
    <t>4323211970****9116</t>
  </si>
  <si>
    <t>叶庆云</t>
  </si>
  <si>
    <t>4323211944****9116</t>
  </si>
  <si>
    <t>石益安</t>
  </si>
  <si>
    <t>4323211954****9115</t>
  </si>
  <si>
    <t>邵志辉</t>
  </si>
  <si>
    <t>4323211971****9091</t>
  </si>
  <si>
    <t>水稻10亩、莲藕5亩</t>
  </si>
  <si>
    <t>杨德清</t>
  </si>
  <si>
    <t>4323211968****9119</t>
  </si>
  <si>
    <t>傅志喜</t>
  </si>
  <si>
    <t>4309021981****901X</t>
  </si>
  <si>
    <t>刘训兵</t>
  </si>
  <si>
    <t>4323211971****9108</t>
  </si>
  <si>
    <t>罗中奇</t>
  </si>
  <si>
    <t>4323211968****9093</t>
  </si>
  <si>
    <t>水稻20亩、水产养殖10亩</t>
  </si>
  <si>
    <t>叶勇毛</t>
  </si>
  <si>
    <t>4323211974****9091</t>
  </si>
  <si>
    <t>李屏武</t>
  </si>
  <si>
    <t>4323211966****9112</t>
  </si>
  <si>
    <t>朱胜军</t>
  </si>
  <si>
    <t>4323211977****9093</t>
  </si>
  <si>
    <t>水稻10亩、莲藕5亩、养禽50羽</t>
  </si>
  <si>
    <t>石柳艳</t>
  </si>
  <si>
    <t>4323211970****9087</t>
  </si>
  <si>
    <t>刘强</t>
  </si>
  <si>
    <t>4323211974****9138</t>
  </si>
  <si>
    <t>洞庭村</t>
  </si>
  <si>
    <t>叶成群</t>
  </si>
  <si>
    <t>4323211967****9096</t>
  </si>
  <si>
    <t>莲蓬2亩、鸡鸭30只</t>
  </si>
  <si>
    <t>唐海波</t>
  </si>
  <si>
    <t>4309021980****9015</t>
  </si>
  <si>
    <t>水稻10亩、莲蓬1亩、鸡鸭20只</t>
  </si>
  <si>
    <t>石益新</t>
  </si>
  <si>
    <t>4323211952****9091</t>
  </si>
  <si>
    <t>莲蓬2亩、鸡鸭20只</t>
  </si>
  <si>
    <t>高昌林</t>
  </si>
  <si>
    <t>水稻7亩，莲蓬1亩、鸡鸭20只</t>
  </si>
  <si>
    <t>叶兰高</t>
  </si>
  <si>
    <t>4323211958****9095</t>
  </si>
  <si>
    <t>水稻30亩，莲蓬5亩、鸡鸭1530只</t>
  </si>
  <si>
    <t>石月香</t>
  </si>
  <si>
    <t>4323211966****908X</t>
  </si>
  <si>
    <t>水稻10亩，莲蓬5亩、鸡鸭20只</t>
  </si>
  <si>
    <t>杜浪</t>
  </si>
  <si>
    <t>4309021986****9010</t>
  </si>
  <si>
    <t>水稻8亩、鸡鸭20只</t>
  </si>
  <si>
    <t>叶四清</t>
  </si>
  <si>
    <t>水稻14亩、鸡鸭30只、肥猪4头、母猪2头</t>
  </si>
  <si>
    <t>兰建军</t>
  </si>
  <si>
    <t>4323211951****9097</t>
  </si>
  <si>
    <t>水稻23亩、鸡鸭20只</t>
  </si>
  <si>
    <t>程建波</t>
  </si>
  <si>
    <t>4323211957****9119</t>
  </si>
  <si>
    <t>水稻2亩，莲蓬1亩</t>
  </si>
  <si>
    <t>杨雪安</t>
  </si>
  <si>
    <t>4323211960****9087</t>
  </si>
  <si>
    <t>水稻4亩、莲蓬2亩、鸡鸭20只</t>
  </si>
  <si>
    <t>谢学贤</t>
  </si>
  <si>
    <t>水稻3亩、莲蓬1亩、鸡鸭20只</t>
  </si>
  <si>
    <t>鲁学军</t>
  </si>
  <si>
    <t>水稻10亩、莲蓬1亩</t>
  </si>
  <si>
    <t>叶宗孝</t>
  </si>
  <si>
    <t>4323211971****9132</t>
  </si>
  <si>
    <t>水稻5亩、莲蓬7亩、鸡鸭20只</t>
  </si>
  <si>
    <t>高国才</t>
  </si>
  <si>
    <t>4323211964****909X</t>
  </si>
  <si>
    <t>水稻3亩、鸡鸭20只</t>
  </si>
  <si>
    <t>张志谋</t>
  </si>
  <si>
    <t>莲蓬5亩鸡鸭20只</t>
  </si>
  <si>
    <t>肖方才</t>
  </si>
  <si>
    <t>莲蓬4亩鸡鸭20只</t>
  </si>
  <si>
    <t>李端科</t>
  </si>
  <si>
    <t>4323211957****9114</t>
  </si>
  <si>
    <t>水稻5亩，莲蓬2亩鸡鸭20只</t>
  </si>
  <si>
    <t>周国军</t>
  </si>
  <si>
    <t>4323211967****9111</t>
  </si>
  <si>
    <t>水稻2亩鸡鸭20只</t>
  </si>
  <si>
    <t>陈四清</t>
  </si>
  <si>
    <t>4323211966****9118</t>
  </si>
  <si>
    <t>水稻6亩，莲蓬2亩鸡鸭20只</t>
  </si>
  <si>
    <t>张勇强</t>
  </si>
  <si>
    <t>4323211961****9099</t>
  </si>
  <si>
    <t>水稻20亩，莲蓬3亩鸡鸭30只</t>
  </si>
  <si>
    <t>皮术文</t>
  </si>
  <si>
    <t>4323211966****9151</t>
  </si>
  <si>
    <t>水稻10亩鸡鸭20只</t>
  </si>
  <si>
    <t>肖华</t>
  </si>
  <si>
    <t>4323211970****9130</t>
  </si>
  <si>
    <t>水稻14亩，莲蓬4亩鸡鸭20只</t>
  </si>
  <si>
    <t>肖国辉</t>
  </si>
  <si>
    <t>4323211957****9113</t>
  </si>
  <si>
    <t>水稻3亩，莲蓬2亩鸡鸭20只</t>
  </si>
  <si>
    <t>石华香</t>
  </si>
  <si>
    <t>4323211943****9087</t>
  </si>
  <si>
    <t>水产养殖3亩鸡鸭20只</t>
  </si>
  <si>
    <t>秦建平</t>
  </si>
  <si>
    <t>水稻25亩，莲蓬5亩鸡鸭20只</t>
  </si>
  <si>
    <t>张落平</t>
  </si>
  <si>
    <t>4323211963****9137</t>
  </si>
  <si>
    <t>水稻6亩，莲蓬2亩</t>
  </si>
  <si>
    <t>张志平</t>
  </si>
  <si>
    <t>4323211963****9153</t>
  </si>
  <si>
    <t>水稻7亩，莲蓬2亩</t>
  </si>
  <si>
    <t>朱建民</t>
  </si>
  <si>
    <t>4323211962****9097</t>
  </si>
  <si>
    <t>熊凯</t>
  </si>
  <si>
    <t>4323211962****9093</t>
  </si>
  <si>
    <t>水稻3亩，莲蓬5亩鸡鸭20只</t>
  </si>
  <si>
    <t>杨再君</t>
  </si>
  <si>
    <t>4323211956****9115</t>
  </si>
  <si>
    <t>水稻13亩鸡鸭50只</t>
  </si>
  <si>
    <t>丁建国</t>
  </si>
  <si>
    <t>4323211969****9090</t>
  </si>
  <si>
    <t>水稻6亩，莲蓬4亩鸡鸭30只</t>
  </si>
  <si>
    <t>李建华</t>
  </si>
  <si>
    <t>水稻13亩，莲蓬5亩鸡鸭20只</t>
  </si>
  <si>
    <t>张霞飞</t>
  </si>
  <si>
    <t>水稻12亩，莲蓬8亩鸡鸭20只</t>
  </si>
  <si>
    <t>徐建军</t>
  </si>
  <si>
    <t>4323211970****9134</t>
  </si>
  <si>
    <t>水稻11亩鸡鸭23只</t>
  </si>
  <si>
    <t>徐国才</t>
  </si>
  <si>
    <t>4323211952****9119</t>
  </si>
  <si>
    <t>水稻8亩鸡鸭25只</t>
  </si>
  <si>
    <t>李顺满</t>
  </si>
  <si>
    <t>4323211955****9092</t>
  </si>
  <si>
    <t>三益村</t>
  </si>
  <si>
    <t>陈超文</t>
  </si>
  <si>
    <t>4323211967****909914</t>
  </si>
  <si>
    <t>水稻4亩;鸡20只</t>
  </si>
  <si>
    <t>张太山</t>
  </si>
  <si>
    <t>4323211940****9096</t>
  </si>
  <si>
    <t>钟时希</t>
  </si>
  <si>
    <t>4323211965****9152</t>
  </si>
  <si>
    <t>水稻5亩;鸡30只</t>
  </si>
  <si>
    <t>张先强</t>
  </si>
  <si>
    <t>4309021980****905021</t>
  </si>
  <si>
    <t>水稻3亩;鸡30只.猪1头</t>
  </si>
  <si>
    <t>张年春</t>
  </si>
  <si>
    <t>4323211970****9158</t>
  </si>
  <si>
    <t>水稻8亩;鸡30只</t>
  </si>
  <si>
    <t>陈德宏</t>
  </si>
  <si>
    <t>4323211978****9093</t>
  </si>
  <si>
    <t>鸡30只</t>
  </si>
  <si>
    <t>曾庆云</t>
  </si>
  <si>
    <t>鸡40只</t>
  </si>
  <si>
    <t>刘雪华</t>
  </si>
  <si>
    <t>杨永成</t>
  </si>
  <si>
    <t>4323211975****9114</t>
  </si>
  <si>
    <t>江放群</t>
  </si>
  <si>
    <t>4323211954****9094</t>
  </si>
  <si>
    <t>水稻4亩;鸡50只</t>
  </si>
  <si>
    <t>彭立群</t>
  </si>
  <si>
    <t>4323211970****910062</t>
  </si>
  <si>
    <t>童小毛</t>
  </si>
  <si>
    <t>4323211958****909744</t>
  </si>
  <si>
    <t>牛1头、鸡30只</t>
  </si>
  <si>
    <t>江盛军</t>
  </si>
  <si>
    <t>4323211962****9094</t>
  </si>
  <si>
    <t>水稻5亩;鸡20只</t>
  </si>
  <si>
    <t>彭可安</t>
  </si>
  <si>
    <t>4323211966****909944</t>
  </si>
  <si>
    <t>李紧章</t>
  </si>
  <si>
    <t>4323211960****9114</t>
  </si>
  <si>
    <t>水稻5亩;</t>
  </si>
  <si>
    <t>陈再春</t>
  </si>
  <si>
    <t>水稻2亩;</t>
  </si>
  <si>
    <t>杨建军</t>
  </si>
  <si>
    <t>4323211973****9094</t>
  </si>
  <si>
    <t>刘学文</t>
  </si>
  <si>
    <t>4323211979****9098</t>
  </si>
  <si>
    <t>李菊华</t>
  </si>
  <si>
    <t>4323211969****9103</t>
  </si>
  <si>
    <t>高德华</t>
  </si>
  <si>
    <t>4323211962****9091</t>
  </si>
  <si>
    <t>曹学阳</t>
  </si>
  <si>
    <t>4323211964****9152</t>
  </si>
  <si>
    <t>水稻5亩;鸡25只</t>
  </si>
  <si>
    <t>陈德科</t>
  </si>
  <si>
    <t>水稻8亩;鸡25只</t>
  </si>
  <si>
    <t>胡海波</t>
  </si>
  <si>
    <t>4323211964****911X</t>
  </si>
  <si>
    <t>水稻6亩;鸡20只</t>
  </si>
  <si>
    <t>杨守军</t>
  </si>
  <si>
    <t>4323211965****9113</t>
  </si>
  <si>
    <t>水稻2亩;鸡20只</t>
  </si>
  <si>
    <t>朱良红</t>
  </si>
  <si>
    <t>4323211976****9119</t>
  </si>
  <si>
    <t>水稻4亩;鸡28只</t>
  </si>
  <si>
    <t>张先安</t>
  </si>
  <si>
    <t>4323211964****913X</t>
  </si>
  <si>
    <t>石月华</t>
  </si>
  <si>
    <t>4323211951****9132</t>
  </si>
  <si>
    <t>水稻3亩;鸡20只</t>
  </si>
  <si>
    <t>赵见军</t>
  </si>
  <si>
    <t>4309021982****907212</t>
  </si>
  <si>
    <t>李功科</t>
  </si>
  <si>
    <t>4323211956****9118</t>
  </si>
  <si>
    <t>水稻8亩;鸡20只</t>
  </si>
  <si>
    <t>朱新年</t>
  </si>
  <si>
    <t>4323211976****909311</t>
  </si>
  <si>
    <t>水稻4亩;鸡25只</t>
  </si>
  <si>
    <t>张放平</t>
  </si>
  <si>
    <t>4323211957****9139</t>
  </si>
  <si>
    <t>水稻10亩;鸡20只</t>
  </si>
  <si>
    <t>杨志波</t>
  </si>
  <si>
    <t>4323211970****909X</t>
  </si>
  <si>
    <t>水稻10亩;鸡30只</t>
  </si>
  <si>
    <t>陈兰秀</t>
  </si>
  <si>
    <t>4323211945****9083</t>
  </si>
  <si>
    <t>汪建国</t>
  </si>
  <si>
    <t>4323211964****9099</t>
  </si>
  <si>
    <t>吴佑青</t>
  </si>
  <si>
    <t>4323211975****9090</t>
  </si>
  <si>
    <t>张楚才</t>
  </si>
  <si>
    <t>4323211957****9110</t>
  </si>
  <si>
    <t>水稻4亩;鸡30只</t>
  </si>
  <si>
    <t>高建军</t>
  </si>
  <si>
    <t>4323211966****9097</t>
  </si>
  <si>
    <t>李建国</t>
  </si>
  <si>
    <t>水稻6亩;鸡30只</t>
  </si>
  <si>
    <t>张先罗</t>
  </si>
  <si>
    <t>4323211958****9099</t>
  </si>
  <si>
    <t>杨建辉</t>
  </si>
  <si>
    <t>4323211962****9150</t>
  </si>
  <si>
    <t>水稻7亩;鸡20只</t>
  </si>
  <si>
    <t>陈康</t>
  </si>
  <si>
    <t>4309021992****9010</t>
  </si>
  <si>
    <t>石子兰</t>
  </si>
  <si>
    <t>4323211967****9094</t>
  </si>
  <si>
    <t>水稻20亩;鸡20只，猪3个</t>
  </si>
  <si>
    <t>陈光明</t>
  </si>
  <si>
    <t>4323211962****909523</t>
  </si>
  <si>
    <t>水稻20亩;鸡20只，猪2个</t>
  </si>
  <si>
    <t>陈铁飞</t>
  </si>
  <si>
    <t>4323211958****9093</t>
  </si>
  <si>
    <t>夏放云</t>
  </si>
  <si>
    <t>4323211962****910X</t>
  </si>
  <si>
    <t>陈又云</t>
  </si>
  <si>
    <t>陈东林</t>
  </si>
  <si>
    <t>4323211956****9138</t>
  </si>
  <si>
    <t>水稻6亩;鸡20只，猪2个</t>
  </si>
  <si>
    <t>陈国雄</t>
  </si>
  <si>
    <t>4323211964****9092</t>
  </si>
  <si>
    <t>陈罗名</t>
  </si>
  <si>
    <t>4323211974****909521</t>
  </si>
  <si>
    <t>鸡20只，猪1个</t>
  </si>
  <si>
    <t>李妹群</t>
  </si>
  <si>
    <t>4323211963****9086</t>
  </si>
  <si>
    <t>刘世威</t>
  </si>
  <si>
    <t>4323211949****9098</t>
  </si>
  <si>
    <t>王介波</t>
  </si>
  <si>
    <t>4323211971****909914</t>
  </si>
  <si>
    <t>水稻15亩;鸡20只</t>
  </si>
  <si>
    <t>胡罗生</t>
  </si>
  <si>
    <t>4323211966****911344</t>
  </si>
  <si>
    <t>孙海清</t>
  </si>
  <si>
    <t>4323211969****915243</t>
  </si>
  <si>
    <t>陈宗玉</t>
  </si>
  <si>
    <t>4323211971****9117</t>
  </si>
  <si>
    <t>曹佑辉</t>
  </si>
  <si>
    <t>4323211970****911844</t>
  </si>
  <si>
    <t>水稻20亩;鸡20只</t>
  </si>
  <si>
    <t>钟外喜</t>
  </si>
  <si>
    <t>4323211950****9110</t>
  </si>
  <si>
    <t>屈国良</t>
  </si>
  <si>
    <t>4309021980****9011</t>
  </si>
  <si>
    <t>桃林村</t>
  </si>
  <si>
    <t>邓伟科</t>
  </si>
  <si>
    <t>4323211979****9116</t>
  </si>
  <si>
    <t>李乐华</t>
  </si>
  <si>
    <t>4323211954****9104</t>
  </si>
  <si>
    <t>水稻8亩</t>
  </si>
  <si>
    <t>叶建仁</t>
  </si>
  <si>
    <t>邓伟能</t>
  </si>
  <si>
    <t>4309021983****9038</t>
  </si>
  <si>
    <t>杨桂香</t>
  </si>
  <si>
    <t>4323211957****910X</t>
  </si>
  <si>
    <t>杨得华</t>
  </si>
  <si>
    <t>4309021965****901X</t>
  </si>
  <si>
    <t>李艳辉</t>
  </si>
  <si>
    <t>4309021984****9026</t>
  </si>
  <si>
    <t>钟少光</t>
  </si>
  <si>
    <t>蔡爱珍</t>
  </si>
  <si>
    <t>4323211973****944X</t>
  </si>
  <si>
    <t>李定云</t>
  </si>
  <si>
    <t>4323211934****9099</t>
  </si>
  <si>
    <t>樊春香</t>
  </si>
  <si>
    <t>4323211949****9088</t>
  </si>
  <si>
    <t>刘正群</t>
  </si>
  <si>
    <t>4323211942****9094</t>
  </si>
  <si>
    <t>李志佳</t>
  </si>
  <si>
    <t>4309022006****9016</t>
  </si>
  <si>
    <t>李立新</t>
  </si>
  <si>
    <t>4323211968****9118</t>
  </si>
  <si>
    <t>李鹏程</t>
  </si>
  <si>
    <t>谯卫军</t>
  </si>
  <si>
    <t>黄天芳</t>
  </si>
  <si>
    <t>4323211946****9096</t>
  </si>
  <si>
    <t>李海平</t>
  </si>
  <si>
    <t>4323211962****913X</t>
  </si>
  <si>
    <t>李建红</t>
  </si>
  <si>
    <t>4323211970****9098</t>
  </si>
  <si>
    <t>李立军</t>
  </si>
  <si>
    <t>李跃明</t>
  </si>
  <si>
    <t>4323211972****9114</t>
  </si>
  <si>
    <t>周小雪</t>
  </si>
  <si>
    <t>4323211971****9102</t>
  </si>
  <si>
    <t>李万军</t>
  </si>
  <si>
    <t>杨景云</t>
  </si>
  <si>
    <t>4323211977****909X</t>
  </si>
  <si>
    <t>杨新民</t>
  </si>
  <si>
    <t>4323211958****9112</t>
  </si>
  <si>
    <t>杨仁华</t>
  </si>
  <si>
    <t>4309021990****9015</t>
  </si>
  <si>
    <t>杨永太</t>
  </si>
  <si>
    <t>4323211964****9096</t>
  </si>
  <si>
    <t>杨放文</t>
  </si>
  <si>
    <t>4323211963****9095</t>
  </si>
  <si>
    <t>杨永芳</t>
  </si>
  <si>
    <t>4323211970****9091</t>
  </si>
  <si>
    <t>杨松普</t>
  </si>
  <si>
    <t>4323211970****9097</t>
  </si>
  <si>
    <t>周建新</t>
  </si>
  <si>
    <t>4323211955****9095</t>
  </si>
  <si>
    <t>杨文清</t>
  </si>
  <si>
    <t>4323211967****9119</t>
  </si>
  <si>
    <t>郑菊英</t>
  </si>
  <si>
    <t>4323211945****9104</t>
  </si>
  <si>
    <t>杨琴</t>
  </si>
  <si>
    <t>4309021992****9024</t>
  </si>
  <si>
    <t>刘南云</t>
  </si>
  <si>
    <t>4323211956****9123</t>
  </si>
  <si>
    <t>兰洪波</t>
  </si>
  <si>
    <t>4309021998****9015</t>
  </si>
  <si>
    <t>刘才政</t>
  </si>
  <si>
    <t>张台群</t>
  </si>
  <si>
    <t>4323211970****9102</t>
  </si>
  <si>
    <t>刘庆强</t>
  </si>
  <si>
    <t>4323211969****911X</t>
  </si>
  <si>
    <t>刘中良</t>
  </si>
  <si>
    <t>4323211965****9098</t>
  </si>
  <si>
    <t>卢跃飞</t>
  </si>
  <si>
    <t>4309021985****9032</t>
  </si>
  <si>
    <t>邱雪梅</t>
  </si>
  <si>
    <t>4323211957****9081</t>
  </si>
  <si>
    <t>钟曼庭</t>
  </si>
  <si>
    <t>4309021991****9026</t>
  </si>
  <si>
    <t>杨光强</t>
  </si>
  <si>
    <t>刘铁牛</t>
  </si>
  <si>
    <t>邵建军</t>
  </si>
  <si>
    <t>4323211969****9131</t>
  </si>
  <si>
    <t>郭庆</t>
  </si>
  <si>
    <t>4309021991****9118</t>
  </si>
  <si>
    <t>张乐飞</t>
  </si>
  <si>
    <t>4323211954****9081</t>
  </si>
  <si>
    <t>许傲</t>
  </si>
  <si>
    <t>4309021994****9097</t>
  </si>
  <si>
    <t>郭振宇</t>
  </si>
  <si>
    <t>4323211977****9135</t>
  </si>
  <si>
    <t>陈铁芳</t>
  </si>
  <si>
    <t>李光元</t>
  </si>
  <si>
    <t>罗应祥</t>
  </si>
  <si>
    <t>石庆华</t>
  </si>
  <si>
    <t>石国良</t>
  </si>
  <si>
    <t>4323211948****9090</t>
  </si>
  <si>
    <t>石术龙</t>
  </si>
  <si>
    <t>4323211974****9095</t>
  </si>
  <si>
    <t>张志伟</t>
  </si>
  <si>
    <t>4323211974****9093</t>
  </si>
  <si>
    <t>曾秋莲</t>
  </si>
  <si>
    <t>4323211953****9084</t>
  </si>
  <si>
    <t>候建秋</t>
  </si>
  <si>
    <t>石海华</t>
  </si>
  <si>
    <t>4323211965****9099</t>
  </si>
  <si>
    <t>石海飞</t>
  </si>
  <si>
    <t>4323211967****9116</t>
  </si>
  <si>
    <t>石佑华</t>
  </si>
  <si>
    <t>杨美姣</t>
  </si>
  <si>
    <t>4323211973****9086</t>
  </si>
  <si>
    <t>高菊珍</t>
  </si>
  <si>
    <t>4323211963****908X</t>
  </si>
  <si>
    <t>卢普恩</t>
  </si>
  <si>
    <t>4309021980****9014</t>
  </si>
  <si>
    <t>薛镜棋</t>
  </si>
  <si>
    <t>易建华</t>
  </si>
  <si>
    <t>4323211955****908X</t>
  </si>
  <si>
    <t>刘珍秀</t>
  </si>
  <si>
    <t>4309021935****902X</t>
  </si>
  <si>
    <t>石  浩</t>
  </si>
  <si>
    <t>4323211979****9131</t>
  </si>
  <si>
    <t>石庆丰</t>
  </si>
  <si>
    <t>4323211963****9094</t>
  </si>
  <si>
    <t>汤金云</t>
  </si>
  <si>
    <t>4323211957****9125</t>
  </si>
  <si>
    <t>水稻9亩</t>
  </si>
  <si>
    <t>祝新年</t>
  </si>
  <si>
    <t>4323211952****9083</t>
  </si>
  <si>
    <t>田建昌</t>
  </si>
  <si>
    <t>4323211974****9094</t>
  </si>
  <si>
    <t>石光爱</t>
  </si>
  <si>
    <t>4323211957****9093</t>
  </si>
  <si>
    <t>石年初</t>
  </si>
  <si>
    <t>4323211961****9117</t>
  </si>
  <si>
    <t>石昭武</t>
  </si>
  <si>
    <t>4323211973****9217</t>
  </si>
  <si>
    <t>李萍</t>
  </si>
  <si>
    <t>4323221975****4548</t>
  </si>
  <si>
    <t>石红</t>
  </si>
  <si>
    <t>4323211972****9085</t>
  </si>
  <si>
    <t>石续年</t>
  </si>
  <si>
    <t>石达年</t>
  </si>
  <si>
    <t>4323211952****9099</t>
  </si>
  <si>
    <t>石建飞</t>
  </si>
  <si>
    <t>4323211975****9095</t>
  </si>
  <si>
    <t>石益民</t>
  </si>
  <si>
    <t>4323211969****9092</t>
  </si>
  <si>
    <t>石忠雪</t>
  </si>
  <si>
    <t>王贱生</t>
  </si>
  <si>
    <t>王秋元</t>
  </si>
  <si>
    <t>4323211954****9083</t>
  </si>
  <si>
    <t>周小满</t>
  </si>
  <si>
    <t>4323211966****9089</t>
  </si>
  <si>
    <t>甘元章</t>
  </si>
  <si>
    <t>4323211953****9098</t>
  </si>
  <si>
    <t>李正斌</t>
  </si>
  <si>
    <t>4323211976****9099</t>
  </si>
  <si>
    <t>沈定坤</t>
  </si>
  <si>
    <t>张甫香</t>
  </si>
  <si>
    <t>4323211946****9086</t>
  </si>
  <si>
    <t>李彩霞</t>
  </si>
  <si>
    <t>4323211968****9096</t>
  </si>
  <si>
    <t>李建平</t>
  </si>
  <si>
    <t>4323211966****9113</t>
  </si>
  <si>
    <t>李学斌</t>
  </si>
  <si>
    <t>4323211966****9098</t>
  </si>
  <si>
    <t>刘梦辉</t>
  </si>
  <si>
    <t>4323211964****9089</t>
  </si>
  <si>
    <t>石正明</t>
  </si>
  <si>
    <t>4309021988****9010</t>
  </si>
  <si>
    <t>石坚锋</t>
  </si>
  <si>
    <t>4323211977****9095</t>
  </si>
  <si>
    <t>石建佳</t>
  </si>
  <si>
    <t>4323211964****9116</t>
  </si>
  <si>
    <t>石云军</t>
  </si>
  <si>
    <t>石佑良</t>
  </si>
  <si>
    <t>祝少华</t>
  </si>
  <si>
    <t>4323211944****9086</t>
  </si>
  <si>
    <t>章建仁</t>
  </si>
  <si>
    <t>秦菊元</t>
  </si>
  <si>
    <t>4323211979****9120</t>
  </si>
  <si>
    <t>章灿军</t>
  </si>
  <si>
    <t>4323211973****9092</t>
  </si>
  <si>
    <t>郭竹清</t>
  </si>
  <si>
    <t>4323211951****9108</t>
  </si>
  <si>
    <t>郭中良</t>
  </si>
  <si>
    <t>4323211968****9114</t>
  </si>
  <si>
    <t>朱光辉</t>
  </si>
  <si>
    <t>4309021981****9015</t>
  </si>
  <si>
    <t>朱雪毛</t>
  </si>
  <si>
    <t>石政华</t>
  </si>
  <si>
    <t>4323211979****9115</t>
  </si>
  <si>
    <t>石树清</t>
  </si>
  <si>
    <t>4323211957****909X</t>
  </si>
  <si>
    <t>石应周</t>
  </si>
  <si>
    <t>4323211960****9096</t>
  </si>
  <si>
    <t>石彰红</t>
  </si>
  <si>
    <t>4323211978****9091</t>
  </si>
  <si>
    <t>何兵</t>
  </si>
  <si>
    <t>4323211964****9090</t>
  </si>
  <si>
    <t>梁赛红</t>
  </si>
  <si>
    <t>4306241975****8122</t>
  </si>
  <si>
    <t>石孝西</t>
  </si>
  <si>
    <t>4323211965****913x</t>
  </si>
  <si>
    <t>刘中希</t>
  </si>
  <si>
    <t>张冬满</t>
  </si>
  <si>
    <t>4323211970****9165</t>
  </si>
  <si>
    <t>祁青村</t>
  </si>
  <si>
    <t>陈春连</t>
  </si>
  <si>
    <t>4323211958****9090</t>
  </si>
  <si>
    <t>优质粮油2.5亩，露地蔬菜1.5亩，养禽30只</t>
  </si>
  <si>
    <t>彭菊友</t>
  </si>
  <si>
    <t>4323211952****9095</t>
  </si>
  <si>
    <t>优质粮油8亩，露地蔬菜1亩，养禽30只</t>
  </si>
  <si>
    <t>张斌</t>
  </si>
  <si>
    <t>4309021985****9017</t>
  </si>
  <si>
    <t>优质粮油11亩，露地蔬菜1亩，柑桔1亩，养禽20只</t>
  </si>
  <si>
    <t>欧江波</t>
  </si>
  <si>
    <t>4323211965****9110</t>
  </si>
  <si>
    <t>露地蔬菜5亩，柑橘1亩</t>
  </si>
  <si>
    <t>陈桂英</t>
  </si>
  <si>
    <t>4323211944****9110</t>
  </si>
  <si>
    <t>优质粮油3.2亩，露地蔬菜1亩，养禽20只</t>
  </si>
  <si>
    <t>易海涛</t>
  </si>
  <si>
    <t>4323211948****9096</t>
  </si>
  <si>
    <t>柑桔2.5亩，优质粮油3亩</t>
  </si>
  <si>
    <t>任志仁</t>
  </si>
  <si>
    <t>优质粮油2亩，柑橘1亩，养禽20只</t>
  </si>
  <si>
    <t>钟长青</t>
  </si>
  <si>
    <t>4323211972****913X</t>
  </si>
  <si>
    <t>汪叶青</t>
  </si>
  <si>
    <t>4323211969****9087</t>
  </si>
  <si>
    <t>优质粮油6亩，养禽20只</t>
  </si>
  <si>
    <t>陈吉高</t>
  </si>
  <si>
    <t>优质粮油10亩，柑桔1亩，养禽20只，水产养殖10亩</t>
  </si>
  <si>
    <t>陈佑兰</t>
  </si>
  <si>
    <t>4309021980****9016</t>
  </si>
  <si>
    <t>优质粮油3亩，养禽20只</t>
  </si>
  <si>
    <t>蔡龙田</t>
  </si>
  <si>
    <t>4323211964****9098</t>
  </si>
  <si>
    <t>优质粮油5亩，露地蔬菜1亩</t>
  </si>
  <si>
    <t>吴小芳</t>
  </si>
  <si>
    <t>4323211964****908X</t>
  </si>
  <si>
    <t>优质粮油1亩，养禽20只</t>
  </si>
  <si>
    <t>王伟明</t>
  </si>
  <si>
    <t>4323211951****9099</t>
  </si>
  <si>
    <t>优质粮油2.5亩，露地蔬菜1亩，养禽25只</t>
  </si>
  <si>
    <t>罗专政</t>
  </si>
  <si>
    <t>4323211967****9118</t>
  </si>
  <si>
    <t>优质粮油28亩，露地蔬菜1亩，养禽23只</t>
  </si>
  <si>
    <t>杨稻兵</t>
  </si>
  <si>
    <t>4323211966****9094</t>
  </si>
  <si>
    <t>露地蔬菜1亩，柑桔1亩</t>
  </si>
  <si>
    <t>张细军</t>
  </si>
  <si>
    <t>4323211972****9092</t>
  </si>
  <si>
    <t>优质粮油13亩，露地蔬菜2.5亩，养禽20只，水产养殖6亩</t>
  </si>
  <si>
    <t>谢碱宝</t>
  </si>
  <si>
    <t>4323211963****9152</t>
  </si>
  <si>
    <t>优质粮油15亩，露地蔬菜1.5亩，养牛5头</t>
  </si>
  <si>
    <t>夏祁青</t>
  </si>
  <si>
    <t>王习波</t>
  </si>
  <si>
    <t>4323211966****9135</t>
  </si>
  <si>
    <t>优质粮油3亩，露地蔬菜1亩.养禽28只</t>
  </si>
  <si>
    <t>彭辉娥</t>
  </si>
  <si>
    <t>优质粮油3亩，露地蔬菜1.5亩，养禽30只，水产养殖2亩</t>
  </si>
  <si>
    <t>王谷英</t>
  </si>
  <si>
    <t>优质粮油2亩，养禽20只</t>
  </si>
  <si>
    <t>郭翠娥</t>
  </si>
  <si>
    <t>4309021980****9017</t>
  </si>
  <si>
    <t>优质粮油5.5亩，养禽30只</t>
  </si>
  <si>
    <t>刘润年</t>
  </si>
  <si>
    <t>4323211958****9092</t>
  </si>
  <si>
    <t>露地蔬菜1亩，养禽15只，柑桔1亩</t>
  </si>
  <si>
    <t>吴绍安</t>
  </si>
  <si>
    <t>4323211946****9098</t>
  </si>
  <si>
    <t>优质粮油2.5亩，养禽28只</t>
  </si>
  <si>
    <t>曹建华</t>
  </si>
  <si>
    <t>优质粮油1亩，露地蔬菜1亩，养禽20只,柑桔1亩</t>
  </si>
  <si>
    <t>吴德树</t>
  </si>
  <si>
    <t>优质粮油1.5亩，露地蔬菜2.5亩，养禽30只</t>
  </si>
  <si>
    <t>张爱军</t>
  </si>
  <si>
    <t>4323211956****909X</t>
  </si>
  <si>
    <t>优质粮油12亩，露地蔬菜1亩，养禽20只.水产养殖6亩</t>
  </si>
  <si>
    <t>曹应平</t>
  </si>
  <si>
    <t>4323211964****9117</t>
  </si>
  <si>
    <t>露地蔬菜1亩</t>
  </si>
  <si>
    <t>聂如珍</t>
  </si>
  <si>
    <t>4323211949****9087</t>
  </si>
  <si>
    <t>柑桔1亩，养禽20只</t>
  </si>
  <si>
    <t>刘放林</t>
  </si>
  <si>
    <t>4323211963****9131</t>
  </si>
  <si>
    <t>优质粮油10亩，露地蔬菜4.5亩</t>
  </si>
  <si>
    <t>王建云</t>
  </si>
  <si>
    <t>4323211956****9084</t>
  </si>
  <si>
    <t>露地蔬菜1亩，柑桔1亩，养禽25只</t>
  </si>
  <si>
    <t>张先伟</t>
  </si>
  <si>
    <t>4323211967****914X</t>
  </si>
  <si>
    <t>优质粮油7亩，露地蔬菜1亩，柑桔1亩，养禽20只</t>
  </si>
  <si>
    <t>曹民星</t>
  </si>
  <si>
    <t>4323211966****919X</t>
  </si>
  <si>
    <t>优质粮油3亩</t>
  </si>
  <si>
    <t>祝群英</t>
  </si>
  <si>
    <t>4323211953****9107</t>
  </si>
  <si>
    <t>李桂英</t>
  </si>
  <si>
    <t>4323211962****4687</t>
  </si>
  <si>
    <t>露地蔬菜1亩，柑桔1亩，养禽20只</t>
  </si>
  <si>
    <t>蔡应芳</t>
  </si>
  <si>
    <t>优质粮油7.5亩，养禽20只</t>
  </si>
  <si>
    <t>陈伟民</t>
  </si>
  <si>
    <t>优质粮油15亩，经济林3亩</t>
  </si>
  <si>
    <t>张国庆</t>
  </si>
  <si>
    <t>4323211957****9096</t>
  </si>
  <si>
    <t>优质粮油8亩，露地蔬菜5.5亩，养禽20只，水产养殖6亩</t>
  </si>
  <si>
    <t>曹牛生</t>
  </si>
  <si>
    <t>4323211957****9158</t>
  </si>
  <si>
    <t>优质粮油2亩，露地蔬菜1亩，养禽25只</t>
  </si>
  <si>
    <t>蔡秀英</t>
  </si>
  <si>
    <t>4323211960****9099</t>
  </si>
  <si>
    <t>优质粮油30亩，养禽30只</t>
  </si>
  <si>
    <t>陈连喜</t>
  </si>
  <si>
    <t>优质粮油12亩，露地蔬菜1亩，养禽24只</t>
  </si>
  <si>
    <t>李中渭</t>
  </si>
  <si>
    <t>4323211970****9096</t>
  </si>
  <si>
    <t>优质粮油2亩，肉牛4头</t>
  </si>
  <si>
    <t>钟伏春</t>
  </si>
  <si>
    <t>4323211942****9095</t>
  </si>
  <si>
    <t>优质粮油15亩，露地蔬菜1亩，养禽21只</t>
  </si>
  <si>
    <t>曹落根</t>
  </si>
  <si>
    <t>4323211945****9095</t>
  </si>
  <si>
    <t>养禽20只</t>
  </si>
  <si>
    <t>吴根飞</t>
  </si>
  <si>
    <t>4323211961****9094</t>
  </si>
  <si>
    <t>优质粮油8亩，露地蔬菜6亩，养禽30只</t>
  </si>
  <si>
    <t>李配兰</t>
  </si>
  <si>
    <t>4309021989****9132</t>
  </si>
  <si>
    <t>优质粮油1亩，柑桔1亩，养禽20只</t>
  </si>
  <si>
    <t>张乐明</t>
  </si>
  <si>
    <t>4323211968****9156</t>
  </si>
  <si>
    <t>优质粮油5亩，露地蔬菜2亩，养禽28只</t>
  </si>
  <si>
    <t>李孝新</t>
  </si>
  <si>
    <t>4323211970****9110</t>
  </si>
  <si>
    <t>优质粮油7.5亩，露地蔬菜1亩，养禽30只</t>
  </si>
  <si>
    <t>东城村</t>
  </si>
  <si>
    <t>杨清华</t>
  </si>
  <si>
    <t>4323211965****9117</t>
  </si>
  <si>
    <t>水稻14亩，普通蔬菜种植1.5亩禽28只，猪2头</t>
  </si>
  <si>
    <t>张武</t>
  </si>
  <si>
    <t>4309021969****8051</t>
  </si>
  <si>
    <t>陈翠兰</t>
  </si>
  <si>
    <t>4323211959****9084</t>
  </si>
  <si>
    <t>李建仁</t>
  </si>
  <si>
    <t>4323211957****911X</t>
  </si>
  <si>
    <t>石浪</t>
  </si>
  <si>
    <t>4309022001****9019</t>
  </si>
  <si>
    <t>张凤良</t>
  </si>
  <si>
    <t>水稻10亩禽20只</t>
  </si>
  <si>
    <t>李正午</t>
  </si>
  <si>
    <t>谯双贵</t>
  </si>
  <si>
    <t>水稻种植8亩禽20只</t>
  </si>
  <si>
    <t>杨固良</t>
  </si>
  <si>
    <t>4323211961****9092</t>
  </si>
  <si>
    <t>水稻15亩，禽24只</t>
  </si>
  <si>
    <t>杨胜凡</t>
  </si>
  <si>
    <t>兰玉瓶</t>
  </si>
  <si>
    <t>4309022011****0021</t>
  </si>
  <si>
    <t>罗立仁</t>
  </si>
  <si>
    <t>4323211953****9092</t>
  </si>
  <si>
    <t>水稻8亩，禽21只</t>
  </si>
  <si>
    <t>罗长庚</t>
  </si>
  <si>
    <t>水稻28亩，普通蔬菜1亩禽22只</t>
  </si>
  <si>
    <t>罗涵</t>
  </si>
  <si>
    <t>4309022005****9019</t>
  </si>
  <si>
    <t>水稻12亩，普通蔬菜1亩禽20只</t>
  </si>
  <si>
    <t>罗介凡</t>
  </si>
  <si>
    <t>水稻10亩,禽32只</t>
  </si>
  <si>
    <t>罗雪辉</t>
  </si>
  <si>
    <t>4323211963****9119</t>
  </si>
  <si>
    <t>水稻10.8亩，普通蔬菜1亩禽25只</t>
  </si>
  <si>
    <t>罗华生</t>
  </si>
  <si>
    <t>4323211945****9096</t>
  </si>
  <si>
    <t>水稻12亩鸡20只</t>
  </si>
  <si>
    <t>罗德安</t>
  </si>
  <si>
    <t>4323211966****9099</t>
  </si>
  <si>
    <t>罗龙</t>
  </si>
  <si>
    <t>4309021990****9033</t>
  </si>
  <si>
    <t>水稻14亩，普通蔬菜4亩禽20只</t>
  </si>
  <si>
    <t>何配枚</t>
  </si>
  <si>
    <t>4323211968****9100</t>
  </si>
  <si>
    <t>水稻12亩</t>
  </si>
  <si>
    <t>罗雪川</t>
  </si>
  <si>
    <t>4309021990****9013</t>
  </si>
  <si>
    <t>水稻18亩，禽49只</t>
  </si>
  <si>
    <t>陈国杰</t>
  </si>
  <si>
    <t>陈献仁</t>
  </si>
  <si>
    <t>水稻10亩,禽24只</t>
  </si>
  <si>
    <t>陈雨时</t>
  </si>
  <si>
    <t>4323211969****9117</t>
  </si>
  <si>
    <t>水稻5亩,禽50只</t>
  </si>
  <si>
    <t>陈赛军</t>
  </si>
  <si>
    <t>4323211976****9091</t>
  </si>
  <si>
    <t>水稻70亩，稻虾养殖12亩，普通蔬菜1亩禽20只，猪4头，母猪1头</t>
  </si>
  <si>
    <t>谯得良</t>
  </si>
  <si>
    <t>4323211971****9098</t>
  </si>
  <si>
    <t>水稻20.5亩</t>
  </si>
  <si>
    <t>谯学正</t>
  </si>
  <si>
    <t>4323211971****9115</t>
  </si>
  <si>
    <t>王运娥</t>
  </si>
  <si>
    <t>4323211960****9081</t>
  </si>
  <si>
    <t>水稻10.6亩，,禽20只</t>
  </si>
  <si>
    <t>袁启丰</t>
  </si>
  <si>
    <t>4323211979****909X</t>
  </si>
  <si>
    <t>胡根深</t>
  </si>
  <si>
    <t>养殖5.5亩，禽28只</t>
  </si>
  <si>
    <t>袁诗武</t>
  </si>
  <si>
    <t>4323211968****9131</t>
  </si>
  <si>
    <t>杨立仁</t>
  </si>
  <si>
    <t>水稻10亩,禽20只</t>
  </si>
  <si>
    <t>彭谷良</t>
  </si>
  <si>
    <t>4323211946****909X</t>
  </si>
  <si>
    <t>彭卫明</t>
  </si>
  <si>
    <t>4323211963****9097</t>
  </si>
  <si>
    <t>邵金莲</t>
  </si>
  <si>
    <t>4323211941****9084</t>
  </si>
  <si>
    <t>张兴</t>
  </si>
  <si>
    <t>4323211968****9097</t>
  </si>
  <si>
    <t>杨学文</t>
  </si>
  <si>
    <t>4323211969****9098</t>
  </si>
  <si>
    <t>水稻11亩普通蔬菜1.5亩禽44只</t>
  </si>
  <si>
    <t>杨伟刚</t>
  </si>
  <si>
    <t>水稻20亩,禽20只</t>
  </si>
  <si>
    <t>李建波</t>
  </si>
  <si>
    <t>4323211973****9118</t>
  </si>
  <si>
    <t>李连科</t>
  </si>
  <si>
    <t>4323211968****9111</t>
  </si>
  <si>
    <t>杨佑辉</t>
  </si>
  <si>
    <t>水稻20亩禽30只</t>
  </si>
  <si>
    <t>罗庆希</t>
  </si>
  <si>
    <t>4323211969****9112</t>
  </si>
  <si>
    <t>水稻28亩，普通普通蔬菜1亩，养禽23只</t>
  </si>
  <si>
    <t>甘益清</t>
  </si>
  <si>
    <t>4323211968****9094</t>
  </si>
  <si>
    <t>李吉佑</t>
  </si>
  <si>
    <t>兰学毛</t>
  </si>
  <si>
    <t>4323211969****9093</t>
  </si>
  <si>
    <t>胡灿波</t>
  </si>
  <si>
    <t>4309021963****0034</t>
  </si>
  <si>
    <t>兰梦林</t>
  </si>
  <si>
    <t>4309021981****9010</t>
  </si>
  <si>
    <t>水稻24亩，普通蔬菜2亩禽23只</t>
  </si>
  <si>
    <t>马建民</t>
  </si>
  <si>
    <t>水稻13.6亩，禽20只</t>
  </si>
  <si>
    <t>杨佑良</t>
  </si>
  <si>
    <t>4323211970****9090</t>
  </si>
  <si>
    <t>杨梦清</t>
  </si>
  <si>
    <t>李放文</t>
  </si>
  <si>
    <t>水稻6亩，禽36只，牛10头</t>
  </si>
  <si>
    <t>张凤莲</t>
  </si>
  <si>
    <t>张桂芳</t>
  </si>
  <si>
    <t>李小毛</t>
  </si>
  <si>
    <t>李庆祝</t>
  </si>
  <si>
    <t>4323211975****9118</t>
  </si>
  <si>
    <t>水稻12.8亩，禽75只</t>
  </si>
  <si>
    <t>李放明</t>
  </si>
  <si>
    <t>李放良</t>
  </si>
  <si>
    <t>李放飞</t>
  </si>
  <si>
    <t>4323211967****9095</t>
  </si>
  <si>
    <t>水稻10.7亩，禽26只</t>
  </si>
  <si>
    <t>4323211965****9093</t>
  </si>
  <si>
    <t>张春芳</t>
  </si>
  <si>
    <t>4323211954****9091</t>
  </si>
  <si>
    <t>水稻8.2亩，莲藕5.5亩禽27只</t>
  </si>
  <si>
    <t>李国安</t>
  </si>
  <si>
    <t>4323211979****9137</t>
  </si>
  <si>
    <t>水稻15亩，禽20亩</t>
  </si>
  <si>
    <t>石勇</t>
  </si>
  <si>
    <t>石有根</t>
  </si>
  <si>
    <t>4323211965****9095</t>
  </si>
  <si>
    <t>水稻16亩</t>
  </si>
  <si>
    <t>刘年珍</t>
  </si>
  <si>
    <t>4323211943****9089</t>
  </si>
  <si>
    <t>石学云</t>
  </si>
  <si>
    <t>水稻13亩，湘莲2亩70只鸡</t>
  </si>
  <si>
    <t>殷美云</t>
  </si>
  <si>
    <t>水稻12亩，禽25只</t>
  </si>
  <si>
    <t>新飞村</t>
  </si>
  <si>
    <t>陈德坤</t>
  </si>
  <si>
    <t>蔬菜1亩、鸡20只</t>
  </si>
  <si>
    <t>陈铁牛</t>
  </si>
  <si>
    <t>蔬菜1亩、鸡30只</t>
  </si>
  <si>
    <t>李阳辉</t>
  </si>
  <si>
    <t>4323211972****9131</t>
  </si>
  <si>
    <t>稻虾套养12亩</t>
  </si>
  <si>
    <t>陈冬阳</t>
  </si>
  <si>
    <t>水稻7.5亩、蔬菜1亩、鸡30只</t>
  </si>
  <si>
    <t>邓立秋</t>
  </si>
  <si>
    <t>水稻10亩、稻虾套养8亩、鸡20只</t>
  </si>
  <si>
    <t>王泽勋</t>
  </si>
  <si>
    <t>水稻13亩、蔬菜1亩、稻虾套养3亩、鸡40只</t>
  </si>
  <si>
    <t>罗介民</t>
  </si>
  <si>
    <t>蔬菜1亩、优质粮油3亩、鸡30只</t>
  </si>
  <si>
    <t>叶国新</t>
  </si>
  <si>
    <t xml:space="preserve"> 水稻7亩、蔬菜1亩、鸡30只</t>
  </si>
  <si>
    <t>邓力牛</t>
  </si>
  <si>
    <t>水稻7亩、稻虾套养8亩、鸡20只</t>
  </si>
  <si>
    <t>叶威虎</t>
  </si>
  <si>
    <t>4309021987****9017</t>
  </si>
  <si>
    <t>祝世清</t>
  </si>
  <si>
    <t>4323211962****9112</t>
  </si>
  <si>
    <t>秦见中</t>
  </si>
  <si>
    <t>蔬菜2亩、鸡30只</t>
  </si>
  <si>
    <t>邓长春</t>
  </si>
  <si>
    <t>稻虾套养10亩</t>
  </si>
  <si>
    <t>祝新飞</t>
  </si>
  <si>
    <t>4323211953****9110</t>
  </si>
  <si>
    <t>糯米机</t>
  </si>
  <si>
    <t>彭春林</t>
  </si>
  <si>
    <t>4323211957****9099</t>
  </si>
  <si>
    <t xml:space="preserve">水稻2亩、蔬菜1亩、稻虾套养4亩、鸡30只 </t>
  </si>
  <si>
    <t>石奇新</t>
  </si>
  <si>
    <t>水稻8亩、稻虾套养8亩、鸡20只</t>
  </si>
  <si>
    <t>邓芳春</t>
  </si>
  <si>
    <t>王佑华</t>
  </si>
  <si>
    <t>蔬菜2亩、鸡20只</t>
  </si>
  <si>
    <t>刘舜</t>
  </si>
  <si>
    <t>4309021988****9015</t>
  </si>
  <si>
    <t>稻虾套12亩</t>
  </si>
  <si>
    <t>祝美林</t>
  </si>
  <si>
    <t>4323211952****9113</t>
  </si>
  <si>
    <t>水稻2亩、蔬菜1亩、鸡30只</t>
  </si>
  <si>
    <t>郭友良</t>
  </si>
  <si>
    <t>4323211968****9090</t>
  </si>
  <si>
    <t>李光宇</t>
  </si>
  <si>
    <t>稻虾套养11亩</t>
  </si>
  <si>
    <t>祝兵安</t>
  </si>
  <si>
    <t>优质粮油2亩、鸡30只</t>
  </si>
  <si>
    <t>祝明廷</t>
  </si>
  <si>
    <t>稻虾套养13亩</t>
  </si>
  <si>
    <t>刘树玉</t>
  </si>
  <si>
    <t>祝阳波</t>
  </si>
  <si>
    <t>4323211967****9113</t>
  </si>
  <si>
    <t>水稻34亩</t>
  </si>
  <si>
    <t>汤谷平</t>
  </si>
  <si>
    <t>4323211967****9092</t>
  </si>
  <si>
    <t>水稻10亩、蔬菜1亩、鸡20只</t>
  </si>
  <si>
    <t>魏继新</t>
  </si>
  <si>
    <t>水稻39亩</t>
  </si>
  <si>
    <t>秦习毛</t>
  </si>
  <si>
    <t>4323211956****9092</t>
  </si>
  <si>
    <t>胡怀德</t>
  </si>
  <si>
    <t>4323211957****9095</t>
  </si>
  <si>
    <t>稻虾套养10亩、养鱼3亩</t>
  </si>
  <si>
    <t>秦立仁</t>
  </si>
  <si>
    <t>4323211973****9110</t>
  </si>
  <si>
    <t>王建吾</t>
  </si>
  <si>
    <t>4323211954****9093</t>
  </si>
  <si>
    <t>水稻6亩、鸡30只</t>
  </si>
  <si>
    <t>王春方</t>
  </si>
  <si>
    <t>4323211951****9091</t>
  </si>
  <si>
    <t>水稻36亩</t>
  </si>
  <si>
    <t>郭新年</t>
  </si>
  <si>
    <t>4323211952****9110</t>
  </si>
  <si>
    <t>蔬菜1亩、稻虾套养8亩、鸡30只</t>
  </si>
  <si>
    <t>张卫国</t>
  </si>
  <si>
    <t>4323211943****909X</t>
  </si>
  <si>
    <t>养鱼12亩</t>
  </si>
  <si>
    <t>蔡学云</t>
  </si>
  <si>
    <t>4323211945****9112</t>
  </si>
  <si>
    <t>汪文波</t>
  </si>
  <si>
    <t>廖树清</t>
  </si>
  <si>
    <t>4323211953****9093</t>
  </si>
  <si>
    <t xml:space="preserve">水稻13亩、蔬菜2亩、鸡30只 </t>
  </si>
  <si>
    <t>郭浪</t>
  </si>
  <si>
    <t>4309021992****915X</t>
  </si>
  <si>
    <t>水稻5亩、蔬菜1亩、鸡30只</t>
  </si>
  <si>
    <t>郭干文</t>
  </si>
  <si>
    <t>水稻10亩、蔬菜3亩、鸡70只</t>
  </si>
  <si>
    <t>叶双</t>
  </si>
  <si>
    <t>4309021982****9017</t>
  </si>
  <si>
    <t>秦定国</t>
  </si>
  <si>
    <t>4323211957****9090</t>
  </si>
  <si>
    <t>蔬菜3亩、鸡30只、养鱼2亩</t>
  </si>
  <si>
    <t>王术搂</t>
  </si>
  <si>
    <t>4323211969****9111</t>
  </si>
  <si>
    <t>稻虾套养40亩</t>
  </si>
  <si>
    <t>郭令言</t>
  </si>
  <si>
    <t>水稻13亩、蔬菜6亩、鸡30只</t>
  </si>
  <si>
    <t>祝东波</t>
  </si>
  <si>
    <t>杨建强</t>
  </si>
  <si>
    <t>4323211969****9096</t>
  </si>
  <si>
    <t>石建华</t>
  </si>
  <si>
    <t>4323211971****9095</t>
  </si>
  <si>
    <t>王秋良</t>
  </si>
  <si>
    <t>4323211950****913X</t>
  </si>
  <si>
    <t>蔬菜3亩、鸡30只</t>
  </si>
  <si>
    <t>赵爱云</t>
  </si>
  <si>
    <t>4323211951****9104</t>
  </si>
  <si>
    <t xml:space="preserve">蔬菜1亩、鸡30只 </t>
  </si>
  <si>
    <t>宋德坤</t>
  </si>
  <si>
    <t>4323211957****9111</t>
  </si>
  <si>
    <t>蔡长丰</t>
  </si>
  <si>
    <t>4323211973****9119</t>
  </si>
  <si>
    <t>宋赛平</t>
  </si>
  <si>
    <t>4323211963****9134</t>
  </si>
  <si>
    <t>水稻6亩、蔬菜1.5亩、鸡30只</t>
  </si>
  <si>
    <t>秦志坚</t>
  </si>
  <si>
    <t>4323211968****9138</t>
  </si>
  <si>
    <t>祝国南</t>
  </si>
  <si>
    <t>4323211966****9137</t>
  </si>
  <si>
    <t>张金良</t>
  </si>
  <si>
    <t>4323211978****9099</t>
  </si>
  <si>
    <t>蔡麓军</t>
  </si>
  <si>
    <t>4323211948****9112</t>
  </si>
  <si>
    <t>蔬菜2亩、鸡40只</t>
  </si>
  <si>
    <t>肖雪梅</t>
  </si>
  <si>
    <t>4323211955****9085</t>
  </si>
  <si>
    <t>孙红良</t>
  </si>
  <si>
    <t>祝基保</t>
  </si>
  <si>
    <t>4323211951****909X</t>
  </si>
  <si>
    <t>蔬菜3亩、稻虾套养5亩、鸡30只</t>
  </si>
  <si>
    <t>祝楚勋</t>
  </si>
  <si>
    <t>水稻5亩、蔬菜1亩</t>
  </si>
  <si>
    <t>王乐群</t>
  </si>
  <si>
    <t xml:space="preserve">水稻10亩、蔬菜1.5亩、稻虾套养3亩、鸡30只 </t>
  </si>
  <si>
    <t>祝龙波</t>
  </si>
  <si>
    <t>4323211956****9136</t>
  </si>
  <si>
    <t>水稻7亩、蔬菜1亩、鸡30只</t>
  </si>
  <si>
    <t>邹光辉</t>
  </si>
  <si>
    <t>4323211965****9136</t>
  </si>
  <si>
    <t>蔬菜1亩、稻虾套养5亩、鸡30只</t>
  </si>
  <si>
    <t>张佑飞</t>
  </si>
  <si>
    <t>4323211961****9091</t>
  </si>
  <si>
    <t>许楚祥</t>
  </si>
  <si>
    <t>4323211962****9095</t>
  </si>
  <si>
    <t>唐华玲</t>
  </si>
  <si>
    <t>4323211957****9085</t>
  </si>
  <si>
    <t>杨建飞</t>
  </si>
  <si>
    <t>4323211954****909X</t>
  </si>
  <si>
    <t>水稻4亩、蔬菜1亩、鸡20只</t>
  </si>
  <si>
    <t>李凤棋</t>
  </si>
  <si>
    <t>4323211969****9132</t>
  </si>
  <si>
    <t>水稻31亩</t>
  </si>
  <si>
    <t>李登辉</t>
  </si>
  <si>
    <t>蔬菜1亩、养鱼2亩、鸡30只</t>
  </si>
  <si>
    <t>杨群</t>
  </si>
  <si>
    <t>4323211967****9093</t>
  </si>
  <si>
    <t>魏令兵</t>
  </si>
  <si>
    <t>水稻15亩、蔬菜5亩</t>
  </si>
  <si>
    <t>祝国</t>
  </si>
  <si>
    <t>4309021987****9013</t>
  </si>
  <si>
    <t>蔬菜1亩、稻虾10亩</t>
  </si>
  <si>
    <t>杨科民</t>
  </si>
  <si>
    <t>4309021983****9014</t>
  </si>
  <si>
    <t>稻虾11亩</t>
  </si>
  <si>
    <t>彭雪梅</t>
  </si>
  <si>
    <t>4323211945****9129</t>
  </si>
  <si>
    <t>水稻8亩、蔬菜1亩、鸡30只</t>
  </si>
  <si>
    <t>孙国军</t>
  </si>
  <si>
    <t>4323211964****9119</t>
  </si>
  <si>
    <t>稻虾套养6亩</t>
  </si>
  <si>
    <t>杨建文</t>
  </si>
  <si>
    <t>稻虾套养4.2亩</t>
  </si>
  <si>
    <t>陈国章</t>
  </si>
  <si>
    <t>4323211951****9116</t>
  </si>
  <si>
    <t>优质粮油2亩、养鱼2亩、鸡30只</t>
  </si>
  <si>
    <t>匡中姣</t>
  </si>
  <si>
    <t>4323211950****9085</t>
  </si>
  <si>
    <t>蔬菜1.5亩、鸡70只</t>
  </si>
  <si>
    <t>秦冬霞</t>
  </si>
  <si>
    <t xml:space="preserve">蔬菜1亩、稻虾套养2亩、鸡20只 </t>
  </si>
  <si>
    <t>王小七</t>
  </si>
  <si>
    <t>4323211975****9104</t>
  </si>
  <si>
    <t>水稻4亩、蔬菜1亩、鸡45只</t>
  </si>
  <si>
    <t>沙头镇</t>
  </si>
  <si>
    <t>寓民村</t>
  </si>
  <si>
    <t>祁瑞林</t>
  </si>
  <si>
    <t>4323211947****8393</t>
  </si>
  <si>
    <t>5.38亩、禽类32只</t>
  </si>
  <si>
    <t>祁佑林</t>
  </si>
  <si>
    <t>4323211977****841762</t>
  </si>
  <si>
    <t>禽类26只</t>
  </si>
  <si>
    <t>鲍连山</t>
  </si>
  <si>
    <t>4323211954****8392</t>
  </si>
  <si>
    <t>16.61亩</t>
  </si>
  <si>
    <t>刘秋菊</t>
  </si>
  <si>
    <t>4323211945****8385</t>
  </si>
  <si>
    <t>1.09亩</t>
  </si>
  <si>
    <t>吴德云</t>
  </si>
  <si>
    <t>4323211958****8394</t>
  </si>
  <si>
    <t>3.2亩水稻</t>
  </si>
  <si>
    <t>陈应发</t>
  </si>
  <si>
    <t>4309021981****8015</t>
  </si>
  <si>
    <t>养鱼2亩、禽类28只</t>
  </si>
  <si>
    <t>罗冬寅</t>
  </si>
  <si>
    <t>4323211944****8392</t>
  </si>
  <si>
    <t>蔡红章</t>
  </si>
  <si>
    <t>4323211968****8391</t>
  </si>
  <si>
    <t>罗寅辉</t>
  </si>
  <si>
    <t>4323211942****8413</t>
  </si>
  <si>
    <t>禽类22只</t>
  </si>
  <si>
    <t>王昌林</t>
  </si>
  <si>
    <t>4323211950****8399</t>
  </si>
  <si>
    <t>禽类45只</t>
  </si>
  <si>
    <t>张德才</t>
  </si>
  <si>
    <t>4323211944****8412</t>
  </si>
  <si>
    <t>禽类32只</t>
  </si>
  <si>
    <t>钟国强</t>
  </si>
  <si>
    <t>4323211962****839X</t>
  </si>
  <si>
    <t>禽类21只</t>
  </si>
  <si>
    <t>陈松高</t>
  </si>
  <si>
    <t>4323211973****8392</t>
  </si>
  <si>
    <t>水稻1亩；鸡17只；鸭3只</t>
  </si>
  <si>
    <t>祁拥军</t>
  </si>
  <si>
    <t>4323211968****8392</t>
  </si>
  <si>
    <t>水稻2.4亩</t>
  </si>
  <si>
    <t>吴定其</t>
  </si>
  <si>
    <t>4323211951****8390</t>
  </si>
  <si>
    <t>鸡30只；鹅2只</t>
  </si>
  <si>
    <t>祁建仁</t>
  </si>
  <si>
    <t>4323211957****8396</t>
  </si>
  <si>
    <t>水稻13亩；鸡12只</t>
  </si>
  <si>
    <t>钟应飞</t>
  </si>
  <si>
    <t>4323211957****8419</t>
  </si>
  <si>
    <t>水稻7亩;养鱼2亩；鸡30只</t>
  </si>
  <si>
    <t>陈立军</t>
  </si>
  <si>
    <t>4323211950****8392</t>
  </si>
  <si>
    <t>鸭15只，鸡18只</t>
  </si>
  <si>
    <t>罗照军</t>
  </si>
  <si>
    <t>4323211966****8392</t>
  </si>
  <si>
    <t>水稻9.17亩;鸭1000只</t>
  </si>
  <si>
    <t>陈礼光</t>
  </si>
  <si>
    <t>4323211956****8398</t>
  </si>
  <si>
    <t>水稻19.3亩;鸭20只；鸡20只</t>
  </si>
  <si>
    <t>祁菊香</t>
  </si>
  <si>
    <t>4323211946****839X</t>
  </si>
  <si>
    <t>4323211974****8390</t>
  </si>
  <si>
    <t>水稻5.4亩;鸭15只；鸡20只</t>
  </si>
  <si>
    <t>祁久华</t>
  </si>
  <si>
    <t>4323211952****839X</t>
  </si>
  <si>
    <t>水稻2.3亩;鸡22只</t>
  </si>
  <si>
    <t>汤白春</t>
  </si>
  <si>
    <t>4323211962****8398</t>
  </si>
  <si>
    <t>水稻11.19亩；鸡23只</t>
  </si>
  <si>
    <t>汤佑华</t>
  </si>
  <si>
    <t>4323211946****8386</t>
  </si>
  <si>
    <t>鸡鸭20只</t>
  </si>
  <si>
    <t>曹正秋</t>
  </si>
  <si>
    <t>4323211956****8395</t>
  </si>
  <si>
    <t>水稻1.5亩;鸡22只</t>
  </si>
  <si>
    <t>陈少奇</t>
  </si>
  <si>
    <t>4323211958****8390</t>
  </si>
  <si>
    <t>水稻33.2亩;鸭30只；鸡12只</t>
  </si>
  <si>
    <t>龚春乐</t>
  </si>
  <si>
    <t>4323211971****8412</t>
  </si>
  <si>
    <t>水稻4亩;鸡8只</t>
  </si>
  <si>
    <t>吴建国</t>
  </si>
  <si>
    <t>4323211976****8395</t>
  </si>
  <si>
    <t>鸭10只；鸡20只</t>
  </si>
  <si>
    <t>鲍佑军</t>
  </si>
  <si>
    <t>4323211968****8395</t>
  </si>
  <si>
    <t>鸡19只；鸭1只</t>
  </si>
  <si>
    <t>陈志友</t>
  </si>
  <si>
    <t>4323211952****8391</t>
  </si>
  <si>
    <t>鸡17只；鸭5只</t>
  </si>
  <si>
    <t>王明春</t>
  </si>
  <si>
    <t>4323211956****8416</t>
  </si>
  <si>
    <t>鸭33只</t>
  </si>
  <si>
    <t>陈菊秋</t>
  </si>
  <si>
    <t>4323211956****8415</t>
  </si>
  <si>
    <t>水稻1.5亩;鸡24只;鸭8只</t>
  </si>
  <si>
    <t>钟茂林</t>
  </si>
  <si>
    <t>4323211968****8397</t>
  </si>
  <si>
    <t>水稻8.8亩;鸡12只，鸭9只</t>
  </si>
  <si>
    <t>李正安</t>
  </si>
  <si>
    <t>4323211962****8394</t>
  </si>
  <si>
    <t>水稻4.2亩</t>
  </si>
  <si>
    <t>祁美肥</t>
  </si>
  <si>
    <t>4323211972****8397</t>
  </si>
  <si>
    <t>陈光荣</t>
  </si>
  <si>
    <t>4323211955****8390</t>
  </si>
  <si>
    <t>水稻1.2亩;鸡10只</t>
  </si>
  <si>
    <t>吴雪春</t>
  </si>
  <si>
    <t>4323211945****8410</t>
  </si>
  <si>
    <t>鸡18只；鹅2只</t>
  </si>
  <si>
    <t>曹伏青</t>
  </si>
  <si>
    <t>4323211949****838X</t>
  </si>
  <si>
    <t>陈新普</t>
  </si>
  <si>
    <t>4323211948****839X</t>
  </si>
  <si>
    <t>水稻3.5亩</t>
  </si>
  <si>
    <t>陈威</t>
  </si>
  <si>
    <t>4309021982****8011</t>
  </si>
  <si>
    <t>水稻26亩</t>
  </si>
  <si>
    <t>曹连秀</t>
  </si>
  <si>
    <t>4323211948****8389</t>
  </si>
  <si>
    <t>鸡26只；鸭4只</t>
  </si>
  <si>
    <t>汤迎春</t>
  </si>
  <si>
    <t>4323211954****8406</t>
  </si>
  <si>
    <t>鸡26只；鸭2只</t>
  </si>
  <si>
    <t>陈梦兰</t>
  </si>
  <si>
    <t>4323211954****8399</t>
  </si>
  <si>
    <t>友谊村</t>
  </si>
  <si>
    <t>彭应中</t>
  </si>
  <si>
    <t>4323211970****8431</t>
  </si>
  <si>
    <t>鸡30只、牛1头、水稻6亩</t>
  </si>
  <si>
    <t>赖普政</t>
  </si>
  <si>
    <t>4323211949****8397</t>
  </si>
  <si>
    <t>鸡13只、鸭20只、鹅1只、</t>
  </si>
  <si>
    <t>徐铁霞</t>
  </si>
  <si>
    <t>4323211953****8398</t>
  </si>
  <si>
    <t>鸡30只、鸭10只、鹅10只</t>
  </si>
  <si>
    <t>王海龙</t>
  </si>
  <si>
    <t>4323211953****8410</t>
  </si>
  <si>
    <t>鸡20只、鸭20只、鹅5只、水稻9.2亩</t>
  </si>
  <si>
    <t>何再荣</t>
  </si>
  <si>
    <t>4323211945****8437</t>
  </si>
  <si>
    <t>鸡35只、水稻6.3亩</t>
  </si>
  <si>
    <t>蔡胜白</t>
  </si>
  <si>
    <t>4323211971****8431</t>
  </si>
  <si>
    <t>鸡70只、鸭10只、鹅5只、水稻14亩</t>
  </si>
  <si>
    <t>王国军</t>
  </si>
  <si>
    <t>4323211973****8435</t>
  </si>
  <si>
    <t>江小羊</t>
  </si>
  <si>
    <t>4323211965****8458</t>
  </si>
  <si>
    <t>鸡20只、水稻4亩</t>
  </si>
  <si>
    <t>何秋良</t>
  </si>
  <si>
    <t>4323211974****8399</t>
  </si>
  <si>
    <t>鸡32只、水稻20亩</t>
  </si>
  <si>
    <t>夏雪枚</t>
  </si>
  <si>
    <t>4323211944****8407</t>
  </si>
  <si>
    <t>鸡25只、鸭6只</t>
  </si>
  <si>
    <t>戴正昌</t>
  </si>
  <si>
    <t>4323211968****8459</t>
  </si>
  <si>
    <t>鸡13只、鸭5只、鹅2只、水稻7亩</t>
  </si>
  <si>
    <t>张德先</t>
  </si>
  <si>
    <t>4323211964****8414</t>
  </si>
  <si>
    <t>鸡30只、鸭20只、水稻7亩</t>
  </si>
  <si>
    <t>蔡安民</t>
  </si>
  <si>
    <t>4323211971****8470</t>
  </si>
  <si>
    <t>鸭30只、鸡20只、水稻48亩</t>
  </si>
  <si>
    <t>江放台</t>
  </si>
  <si>
    <t>4323211952****8392</t>
  </si>
  <si>
    <t>鸡30、鸭17、鹅3只、水稻20亩</t>
  </si>
  <si>
    <t>王赛天</t>
  </si>
  <si>
    <t>4323211979****8395</t>
  </si>
  <si>
    <t>鸡20只、鸭1只、水稻6.8亩</t>
  </si>
  <si>
    <t>张正香</t>
  </si>
  <si>
    <t>4323211937****8396</t>
  </si>
  <si>
    <t>王岳军</t>
  </si>
  <si>
    <t>4323211975****8433</t>
  </si>
  <si>
    <t>鸡10只、水稻16亩</t>
  </si>
  <si>
    <t>张跃飞</t>
  </si>
  <si>
    <t>4323211956****8410</t>
  </si>
  <si>
    <t>水稻5.8亩</t>
  </si>
  <si>
    <t>张卫华</t>
  </si>
  <si>
    <t>4323211977****8391</t>
  </si>
  <si>
    <t>鸡10只、鸭13只、水稻23亩</t>
  </si>
  <si>
    <t>戴向云</t>
  </si>
  <si>
    <t>鸡12只、鸭40只、鹅2只、水稻3.5亩</t>
  </si>
  <si>
    <t>张米良</t>
  </si>
  <si>
    <t>4323211970****8398</t>
  </si>
  <si>
    <t>水稻14亩</t>
  </si>
  <si>
    <t>王玉虎</t>
  </si>
  <si>
    <t>4323211972****8450</t>
  </si>
  <si>
    <t>鸡20、鸭5、鹅7、水稻8亩</t>
  </si>
  <si>
    <t>汤菊秋</t>
  </si>
  <si>
    <t>4323211974****8410</t>
  </si>
  <si>
    <t>鸡20、水稻7亩</t>
  </si>
  <si>
    <t>蔡有余</t>
  </si>
  <si>
    <t>4323211967****8431</t>
  </si>
  <si>
    <t>鸡20只，鹅2只</t>
  </si>
  <si>
    <t>李文彬</t>
  </si>
  <si>
    <t>4323211952****8397</t>
  </si>
  <si>
    <t>鸡15只、鸭7只、水稻2.5亩</t>
  </si>
  <si>
    <t>永明村</t>
  </si>
  <si>
    <t>4323211968****8390</t>
  </si>
  <si>
    <t>养鸡30只</t>
  </si>
  <si>
    <t>张长清</t>
  </si>
  <si>
    <t>4323211946****8392</t>
  </si>
  <si>
    <t>养鸡21只</t>
  </si>
  <si>
    <t>张先兵</t>
  </si>
  <si>
    <t>4323211945****8398</t>
  </si>
  <si>
    <t>种植水稻15亩，养鸡30只</t>
  </si>
  <si>
    <t>何建良</t>
  </si>
  <si>
    <t>4323211954****8381</t>
  </si>
  <si>
    <t>张立龙</t>
  </si>
  <si>
    <t>4323211958****8412</t>
  </si>
  <si>
    <t>种植水稻12亩，养鸡20只、鸭2只</t>
  </si>
  <si>
    <t>张跃良</t>
  </si>
  <si>
    <t>4323211971****8395</t>
  </si>
  <si>
    <t>种植水稻3亩、鸡25只、鸭7只</t>
  </si>
  <si>
    <t>张应华</t>
  </si>
  <si>
    <t>4323211937****8394</t>
  </si>
  <si>
    <t>能繁母牛1头</t>
  </si>
  <si>
    <t>董秋香</t>
  </si>
  <si>
    <t>种植水稻11亩、鸡30只</t>
  </si>
  <si>
    <t>冷迪兰</t>
  </si>
  <si>
    <t>4323211943****8385</t>
  </si>
  <si>
    <t>养鸡25只、鸭7只</t>
  </si>
  <si>
    <t>刘建波</t>
  </si>
  <si>
    <t>4323211974****8418</t>
  </si>
  <si>
    <t>张祖德</t>
  </si>
  <si>
    <t>4323211963****839X</t>
  </si>
  <si>
    <t>种植水稻11亩、鸡20只</t>
  </si>
  <si>
    <t>王文彬</t>
  </si>
  <si>
    <t>4323211969****8413</t>
  </si>
  <si>
    <t>鸡20只，鸭7只，鹅3只</t>
  </si>
  <si>
    <t>陈建春</t>
  </si>
  <si>
    <t>4323211952****8398</t>
  </si>
  <si>
    <t>种植水稻5亩、鸡20只，鸭7只，鹅2只</t>
  </si>
  <si>
    <t>周运波</t>
  </si>
  <si>
    <t>4323211949****8390</t>
  </si>
  <si>
    <t>种植水稻7亩、鸡20只，鸭7只，鹅3只</t>
  </si>
  <si>
    <t>陈少白</t>
  </si>
  <si>
    <t>4323211963****8412</t>
  </si>
  <si>
    <t>种植水稻7亩、鸡32只、鸭20只、鹅12只</t>
  </si>
  <si>
    <t>喻建华</t>
  </si>
  <si>
    <t>4323211956****8392</t>
  </si>
  <si>
    <t>种植水稻2.4亩，鸡32只</t>
  </si>
  <si>
    <t>高艳珍</t>
  </si>
  <si>
    <t>4323211966****8388</t>
  </si>
  <si>
    <t>鸡29只，鸭2只、鹅6只</t>
  </si>
  <si>
    <t>刘玉蛟</t>
  </si>
  <si>
    <t>4323011976****8373</t>
  </si>
  <si>
    <t>种植水稻8亩、稻虾套养8亩，经济作物油茶1亩，养鸡10只、鸭14只、鹅3只</t>
  </si>
  <si>
    <t>杨楚南</t>
  </si>
  <si>
    <t>4323211962****8396</t>
  </si>
  <si>
    <t>种植水稻7亩、鸡34只、鸭3只、鹅4只</t>
  </si>
  <si>
    <t>彭晓平</t>
  </si>
  <si>
    <t>4323211970****8392</t>
  </si>
  <si>
    <t>种植水稻14亩、鸡42只、鸭20只</t>
  </si>
  <si>
    <t>陈凤英</t>
  </si>
  <si>
    <t>4323211954****838X</t>
  </si>
  <si>
    <t>鸡30只、鸭10只、鹅1只</t>
  </si>
  <si>
    <t>夏罗生</t>
  </si>
  <si>
    <t>4323211960****8393</t>
  </si>
  <si>
    <t>种植水稻5亩、鸡22只</t>
  </si>
  <si>
    <t>董少武</t>
  </si>
  <si>
    <t>种植水稻7亩</t>
  </si>
  <si>
    <t>张奇生</t>
  </si>
  <si>
    <t>4323211948****8411</t>
  </si>
  <si>
    <t>刘欢生</t>
  </si>
  <si>
    <t>4323211956****8399</t>
  </si>
  <si>
    <t>种植水稻8亩、鸡36只、鸭3只、鹅1只</t>
  </si>
  <si>
    <t>李连喜</t>
  </si>
  <si>
    <t>4323211953****8389</t>
  </si>
  <si>
    <t>种植水稻40亩、鸡39只</t>
  </si>
  <si>
    <t>陈述坤</t>
  </si>
  <si>
    <t>4323211974****8416</t>
  </si>
  <si>
    <t>种植水稻50亩、17只鸡、2只鸭、1只鹅</t>
  </si>
  <si>
    <t>孙立平</t>
  </si>
  <si>
    <t>4323211968****8411</t>
  </si>
  <si>
    <t>鸡16只、鸭4只</t>
  </si>
  <si>
    <t>祝有明</t>
  </si>
  <si>
    <t>4323211973****8393</t>
  </si>
  <si>
    <t>稻虾套养20亩</t>
  </si>
  <si>
    <t>刘述光</t>
  </si>
  <si>
    <t>4323211974****8430</t>
  </si>
  <si>
    <t>种植水稻6亩、鸡21只、鸭4只，鹅19只</t>
  </si>
  <si>
    <t>刘志明</t>
  </si>
  <si>
    <t>4323211977****841X</t>
  </si>
  <si>
    <t>种植水稻23亩、鸡21只鸭子8只</t>
  </si>
  <si>
    <t>刘恩国</t>
  </si>
  <si>
    <t>4323211965****8396</t>
  </si>
  <si>
    <t>祝新民</t>
  </si>
  <si>
    <t>4323211955****8395</t>
  </si>
  <si>
    <t>鸡26只、鸭子15只</t>
  </si>
  <si>
    <t>曹和香</t>
  </si>
  <si>
    <t>刘自杰</t>
  </si>
  <si>
    <t>4323211958****8392</t>
  </si>
  <si>
    <t>种植水稻3亩</t>
  </si>
  <si>
    <t>祝玲令</t>
  </si>
  <si>
    <t>4323211966****8400</t>
  </si>
  <si>
    <t>经营小超市、鸡22只、鸭5只</t>
  </si>
  <si>
    <t>祝界民</t>
  </si>
  <si>
    <t>4323211961****8394</t>
  </si>
  <si>
    <t>种植水稻31.4亩、28只鸡、70只鸭</t>
  </si>
  <si>
    <t>祝美超</t>
  </si>
  <si>
    <t>4323211957****8393</t>
  </si>
  <si>
    <t>26只鸡鸭鹅</t>
  </si>
  <si>
    <t>陈建兵</t>
  </si>
  <si>
    <t>4323211972****8394</t>
  </si>
  <si>
    <t>文兴村</t>
  </si>
  <si>
    <t>徐绣麟</t>
  </si>
  <si>
    <t>4309021987****8547</t>
  </si>
  <si>
    <t>家禽48个</t>
  </si>
  <si>
    <t>何兴平</t>
  </si>
  <si>
    <t>种植优质粮油32亩</t>
  </si>
  <si>
    <t>段勋保</t>
  </si>
  <si>
    <t>4323211949****8398</t>
  </si>
  <si>
    <t>优质粮油3亩、露地蔬菜1.5亩、养禽32只</t>
  </si>
  <si>
    <t>何振伟</t>
  </si>
  <si>
    <t>4309021985****8010</t>
  </si>
  <si>
    <t>优质粮油7.6亩、猪10头</t>
  </si>
  <si>
    <t>何国辉</t>
  </si>
  <si>
    <t>4323211954****8393</t>
  </si>
  <si>
    <t>优质粮油5.3亩、露地蔬菜1亩、养禽30只</t>
  </si>
  <si>
    <t>何贱先</t>
  </si>
  <si>
    <t>4323211957****8412</t>
  </si>
  <si>
    <t>露地蔬菜1.2亩、养禽40只</t>
  </si>
  <si>
    <t>段淑玲</t>
  </si>
  <si>
    <t>4309021983****8027</t>
  </si>
  <si>
    <t>何佑华</t>
  </si>
  <si>
    <t>4323211975****8439</t>
  </si>
  <si>
    <t>养禽40只</t>
  </si>
  <si>
    <t>何中飞</t>
  </si>
  <si>
    <t>4323211969****8418</t>
  </si>
  <si>
    <t>猪58头</t>
  </si>
  <si>
    <t>何跃军</t>
  </si>
  <si>
    <t>4323211955****8433</t>
  </si>
  <si>
    <t>何建中</t>
  </si>
  <si>
    <t>优质粮油20亩、牛6头</t>
  </si>
  <si>
    <t>何安强</t>
  </si>
  <si>
    <t>4323211971****8396</t>
  </si>
  <si>
    <t>优质粮油22亩</t>
  </si>
  <si>
    <t>郭德光</t>
  </si>
  <si>
    <t>4323211953****8391</t>
  </si>
  <si>
    <t>何梦舜</t>
  </si>
  <si>
    <t>4323211971****8398</t>
  </si>
  <si>
    <t>水稻1.5亩、养禽30只</t>
  </si>
  <si>
    <t>周平</t>
  </si>
  <si>
    <t>4211251986****8246</t>
  </si>
  <si>
    <t>养禽100只</t>
  </si>
  <si>
    <t>何小毛</t>
  </si>
  <si>
    <t>4323211972****8459</t>
  </si>
  <si>
    <t>何宏伟</t>
  </si>
  <si>
    <t>4323211965****8433</t>
  </si>
  <si>
    <t>优质粮油8亩、猪22头</t>
  </si>
  <si>
    <t>何金坤</t>
  </si>
  <si>
    <t>4323211956****8413</t>
  </si>
  <si>
    <t>优质粮油2亩、养禽30只</t>
  </si>
  <si>
    <t>何雪春</t>
  </si>
  <si>
    <t>4323211958****8395</t>
  </si>
  <si>
    <t>水产养殖鱼塘5亩</t>
  </si>
  <si>
    <t>何国光</t>
  </si>
  <si>
    <t>4323211964****8395</t>
  </si>
  <si>
    <t>何正强</t>
  </si>
  <si>
    <t>4323211956****8434</t>
  </si>
  <si>
    <t>陈建国</t>
  </si>
  <si>
    <t>4323211976****8392</t>
  </si>
  <si>
    <t>露地蔬菜1亩、养禽30只</t>
  </si>
  <si>
    <t>何达明</t>
  </si>
  <si>
    <t>4323211975****8411</t>
  </si>
  <si>
    <t>优质粮油25亩、养禽40只</t>
  </si>
  <si>
    <t>曹伏元</t>
  </si>
  <si>
    <t>4309021960****8022</t>
  </si>
  <si>
    <t>养禽50只</t>
  </si>
  <si>
    <t>李民安</t>
  </si>
  <si>
    <t>4323211963****8419</t>
  </si>
  <si>
    <t>段世其</t>
  </si>
  <si>
    <t>4323211959****8432</t>
  </si>
  <si>
    <t>能繁母猪3头</t>
  </si>
  <si>
    <t>肖连秀</t>
  </si>
  <si>
    <t>4323211943****8380</t>
  </si>
  <si>
    <t>露地蔬菜1亩、养禽20只</t>
  </si>
  <si>
    <t>何立华</t>
  </si>
  <si>
    <t>4323211968****8410</t>
  </si>
  <si>
    <t>水稻17亩</t>
  </si>
  <si>
    <t>何国兵</t>
  </si>
  <si>
    <t>4323211975****8391</t>
  </si>
  <si>
    <t>优质粮油160亩、养禽1300只</t>
  </si>
  <si>
    <t>何增辉</t>
  </si>
  <si>
    <t>4323211975****8434</t>
  </si>
  <si>
    <t>皮菊珍</t>
  </si>
  <si>
    <t>4323211964****8388</t>
  </si>
  <si>
    <t>何德家</t>
  </si>
  <si>
    <t>4323211967****8396</t>
  </si>
  <si>
    <t>优质粮油8亩、养禽20只</t>
  </si>
  <si>
    <t>陈领梅</t>
  </si>
  <si>
    <t>何跃兵</t>
  </si>
  <si>
    <t>4323211972****8391</t>
  </si>
  <si>
    <t>钟云昌</t>
  </si>
  <si>
    <t>4323211948****8392</t>
  </si>
  <si>
    <t>养牛1头、养禽20只</t>
  </si>
  <si>
    <t>廖伟元</t>
  </si>
  <si>
    <t>4323211970****8395</t>
  </si>
  <si>
    <t>优质粮油9.2亩</t>
  </si>
  <si>
    <t>双枫树村</t>
  </si>
  <si>
    <t>李三喜</t>
  </si>
  <si>
    <t>4323211975****8394</t>
  </si>
  <si>
    <t>23只</t>
  </si>
  <si>
    <t>陈端雪</t>
  </si>
  <si>
    <t>4323211969****8392</t>
  </si>
  <si>
    <t>6亩，40只</t>
  </si>
  <si>
    <t>皮政兵</t>
  </si>
  <si>
    <t>4323211970****8415</t>
  </si>
  <si>
    <t>4亩，20只，15头，10头</t>
  </si>
  <si>
    <t>张正明</t>
  </si>
  <si>
    <t>4323211974****8395</t>
  </si>
  <si>
    <t>50只</t>
  </si>
  <si>
    <t>周可凡</t>
  </si>
  <si>
    <t>4323211951****8395</t>
  </si>
  <si>
    <t>6亩</t>
  </si>
  <si>
    <t>蔡明高</t>
  </si>
  <si>
    <t>13亩，21只</t>
  </si>
  <si>
    <t>陈杏兰</t>
  </si>
  <si>
    <t>4323211958****8397</t>
  </si>
  <si>
    <t>30只</t>
  </si>
  <si>
    <t>陈树成</t>
  </si>
  <si>
    <t>4323211969****8416</t>
  </si>
  <si>
    <t>5亩，25只</t>
  </si>
  <si>
    <t>陈新明</t>
  </si>
  <si>
    <t>3亩，40只</t>
  </si>
  <si>
    <t>郭卫军</t>
  </si>
  <si>
    <t>4323211979****8399</t>
  </si>
  <si>
    <t>20只</t>
  </si>
  <si>
    <t>刘加芳</t>
  </si>
  <si>
    <t>4323211978****8411</t>
  </si>
  <si>
    <t>11亩，30只,1头</t>
  </si>
  <si>
    <t>皮新良</t>
  </si>
  <si>
    <t>4323211970****8397</t>
  </si>
  <si>
    <t>3亩，20只</t>
  </si>
  <si>
    <t>王立国</t>
  </si>
  <si>
    <t>4323211960****839X</t>
  </si>
  <si>
    <t>3亩，25只</t>
  </si>
  <si>
    <t>陈光照</t>
  </si>
  <si>
    <t>4323211947****8397</t>
  </si>
  <si>
    <t>陈根深</t>
  </si>
  <si>
    <t>4323211946****8390</t>
  </si>
  <si>
    <t>10亩，20只</t>
  </si>
  <si>
    <t>陈三喜</t>
  </si>
  <si>
    <t>4323211965****8390</t>
  </si>
  <si>
    <t>3头，2头，10亩，30只</t>
  </si>
  <si>
    <t>陈雪枫</t>
  </si>
  <si>
    <t>4323211949****8413</t>
  </si>
  <si>
    <t>28只</t>
  </si>
  <si>
    <t>郭元林</t>
  </si>
  <si>
    <t>4323211951****8391</t>
  </si>
  <si>
    <t>40只</t>
  </si>
  <si>
    <t>陈定邦</t>
  </si>
  <si>
    <t>4323211947****8394</t>
  </si>
  <si>
    <t>7亩</t>
  </si>
  <si>
    <t>王友才</t>
  </si>
  <si>
    <t>陈建军</t>
  </si>
  <si>
    <t>4323211956****841X</t>
  </si>
  <si>
    <t>12亩，40只</t>
  </si>
  <si>
    <t>陈伏如</t>
  </si>
  <si>
    <t>4323211972****8412</t>
  </si>
  <si>
    <t>7亩，30只</t>
  </si>
  <si>
    <t>曹根深</t>
  </si>
  <si>
    <t>4323211956****8391</t>
  </si>
  <si>
    <t>26只</t>
  </si>
  <si>
    <t>皮赛红</t>
  </si>
  <si>
    <t>4323211965****8402</t>
  </si>
  <si>
    <t>27只</t>
  </si>
  <si>
    <t>陈地平</t>
  </si>
  <si>
    <t>4323211975****8413</t>
  </si>
  <si>
    <t>陈志新</t>
  </si>
  <si>
    <t>4323211952****8399</t>
  </si>
  <si>
    <t>陈介华</t>
  </si>
  <si>
    <t>4323211945****8393</t>
  </si>
  <si>
    <t>李向阳</t>
  </si>
  <si>
    <t>4323211975****8397</t>
  </si>
  <si>
    <t>王锡本</t>
  </si>
  <si>
    <t>4323211953****8395</t>
  </si>
  <si>
    <t>钟佑飞</t>
  </si>
  <si>
    <t>4323211970****8452</t>
  </si>
  <si>
    <t>2亩.30只</t>
  </si>
  <si>
    <t>金桥村</t>
  </si>
  <si>
    <t>符又秋</t>
  </si>
  <si>
    <t>4323211949****8393</t>
  </si>
  <si>
    <t>水稻13亩、鸡20只</t>
  </si>
  <si>
    <t>陈本强</t>
  </si>
  <si>
    <t>4323211969****8390</t>
  </si>
  <si>
    <t>水稻30亩、龙虾30亩</t>
  </si>
  <si>
    <t>李云恩</t>
  </si>
  <si>
    <t>4323211974****8397</t>
  </si>
  <si>
    <t>欧阳金仁</t>
  </si>
  <si>
    <t>4323211974****8396</t>
  </si>
  <si>
    <t>水稻3亩、鸭5只、鸡15只</t>
  </si>
  <si>
    <t>饶正伟</t>
  </si>
  <si>
    <t>4323211975****8416</t>
  </si>
  <si>
    <t>水稻30亩、鸡40只</t>
  </si>
  <si>
    <t>陈乐安</t>
  </si>
  <si>
    <t>4323211954****841X</t>
  </si>
  <si>
    <t>鸡20只、露天蔬菜1亩（茄子、辣椒、红薯等）</t>
  </si>
  <si>
    <t>王清明</t>
  </si>
  <si>
    <t>4323211966****841X</t>
  </si>
  <si>
    <t>水稻16.1亩、鸭子2000只</t>
  </si>
  <si>
    <t>吴仙仁</t>
  </si>
  <si>
    <t>4323211961****8392</t>
  </si>
  <si>
    <t>水稻4亩、红薯1亩、鸡10只、鸭8只、鹅2只</t>
  </si>
  <si>
    <t>王卫文</t>
  </si>
  <si>
    <t>4323211968****8398</t>
  </si>
  <si>
    <t>水稻70亩</t>
  </si>
  <si>
    <t>李雪英</t>
  </si>
  <si>
    <t>4309021970****8027</t>
  </si>
  <si>
    <t>水稻4.3亩、鸡13只、鸭子15只</t>
  </si>
  <si>
    <t>王佑宏</t>
  </si>
  <si>
    <t>4323211966****8419</t>
  </si>
  <si>
    <t>水稻19.3亩、牛8只、鸡20只</t>
  </si>
  <si>
    <t>曹运良</t>
  </si>
  <si>
    <t>4309021983****8018</t>
  </si>
  <si>
    <t>鸡30只、鹅15、鸭子5只</t>
  </si>
  <si>
    <t>李克佳</t>
  </si>
  <si>
    <t>4323211957****8418</t>
  </si>
  <si>
    <t>水稻2.5亩</t>
  </si>
  <si>
    <t>陈则文</t>
  </si>
  <si>
    <t>4309021983****8012</t>
  </si>
  <si>
    <t>鸡8000只</t>
  </si>
  <si>
    <t>曹运球</t>
  </si>
  <si>
    <t>4309021940****8015</t>
  </si>
  <si>
    <t>露天蔬菜1.2亩（茄子、辣椒、红薯），鸡15只、鸭5只</t>
  </si>
  <si>
    <t>吴光明</t>
  </si>
  <si>
    <t>4323211956****8393</t>
  </si>
  <si>
    <t>露天蔬菜1亩（茄子、辣椒、红薯等）</t>
  </si>
  <si>
    <t>陈年生</t>
  </si>
  <si>
    <t>4323211967****8434</t>
  </si>
  <si>
    <t>水稻140亩</t>
  </si>
  <si>
    <t>陈月红</t>
  </si>
  <si>
    <t>4323211973****8402</t>
  </si>
  <si>
    <t>鸡14只、鸭子6只</t>
  </si>
  <si>
    <t>龙三清</t>
  </si>
  <si>
    <t>4323211952****8380</t>
  </si>
  <si>
    <t>祝立先</t>
  </si>
  <si>
    <t>4323211954****8386</t>
  </si>
  <si>
    <t>曹升辉</t>
  </si>
  <si>
    <t>4323211966****8416</t>
  </si>
  <si>
    <t>水稻7亩、鸡27只、鸭子8只</t>
  </si>
  <si>
    <t>董凤毛</t>
  </si>
  <si>
    <t>4323211935****841X</t>
  </si>
  <si>
    <t>鸡32只、鸭子25个</t>
  </si>
  <si>
    <t>王治安</t>
  </si>
  <si>
    <t>4323211957****8432</t>
  </si>
  <si>
    <t>鸡18只、鸭子20只</t>
  </si>
  <si>
    <t>王辉山</t>
  </si>
  <si>
    <t>水稻78亩、鸡65只、鸭40只</t>
  </si>
  <si>
    <t>王辉先</t>
  </si>
  <si>
    <t>4323211946****8396</t>
  </si>
  <si>
    <t>陈铁青</t>
  </si>
  <si>
    <t>4323211963****8390</t>
  </si>
  <si>
    <t>鸡28只、鸭子6只</t>
  </si>
  <si>
    <t>王文亮</t>
  </si>
  <si>
    <t>4309021985****801X</t>
  </si>
  <si>
    <t>水稻50亩</t>
  </si>
  <si>
    <t>罗高红</t>
  </si>
  <si>
    <t>果树1亩、鹅7只、鸭4只、鸡30只</t>
  </si>
  <si>
    <t>曹青</t>
  </si>
  <si>
    <t>4309021988****8017</t>
  </si>
  <si>
    <t>鸡20只、水稻5.6亩</t>
  </si>
  <si>
    <t>秦本军</t>
  </si>
  <si>
    <t>4323211955****8396</t>
  </si>
  <si>
    <t>水稻9亩、鸡19只、鸭9只</t>
  </si>
  <si>
    <t>曹德普</t>
  </si>
  <si>
    <t>鸡11只、鸭9只</t>
  </si>
  <si>
    <t>肖新良</t>
  </si>
  <si>
    <t>4323211961****8390</t>
  </si>
  <si>
    <t>4323211970****8396</t>
  </si>
  <si>
    <t>鸡50只、鸭11只、鹅6只、
露天蔬菜2亩（红薯、辣椒、豆角
等）</t>
  </si>
  <si>
    <t>王乐元</t>
  </si>
  <si>
    <t>4323211973****8406</t>
  </si>
  <si>
    <t>鸡20只、鸭子20只</t>
  </si>
  <si>
    <t>汤根明</t>
  </si>
  <si>
    <t>4323211974****841X</t>
  </si>
  <si>
    <t>郑国贤</t>
  </si>
  <si>
    <t>4323211978****8397</t>
  </si>
  <si>
    <t>水稻3亩、鸡30只、鸭2只、鹅2只</t>
  </si>
  <si>
    <t>蔡又喜</t>
  </si>
  <si>
    <t>4323211953****839X</t>
  </si>
  <si>
    <t>华兴村</t>
  </si>
  <si>
    <t>陈志强</t>
  </si>
  <si>
    <t>4323211968****8399</t>
  </si>
  <si>
    <t>水稻3亩、蔬菜1亩</t>
  </si>
  <si>
    <t>肖向明</t>
  </si>
  <si>
    <t>4323211943****8393</t>
  </si>
  <si>
    <t>水稻3亩、蔬菜1亩、鸡20只</t>
  </si>
  <si>
    <t>何忠良</t>
  </si>
  <si>
    <t>4309021983****8015</t>
  </si>
  <si>
    <t>水稻7亩、莲藕1亩</t>
  </si>
  <si>
    <t>邓树清</t>
  </si>
  <si>
    <t>水产14亩</t>
  </si>
  <si>
    <t>杨忠祥</t>
  </si>
  <si>
    <t>4323211948****8404</t>
  </si>
  <si>
    <t>何连科</t>
  </si>
  <si>
    <t>4323211951****8411</t>
  </si>
  <si>
    <t>水稻7亩、鸡20只</t>
  </si>
  <si>
    <t>陈冬满</t>
  </si>
  <si>
    <t>4323211961****8395</t>
  </si>
  <si>
    <t>陈光球</t>
  </si>
  <si>
    <t>4323211966****8415</t>
  </si>
  <si>
    <t>陈小平</t>
  </si>
  <si>
    <t>4323211967****8399</t>
  </si>
  <si>
    <t>水稻10亩、蔬菜1亩</t>
  </si>
  <si>
    <t>陈可强</t>
  </si>
  <si>
    <t>4323211977****8392</t>
  </si>
  <si>
    <t>鸡22只</t>
  </si>
  <si>
    <t>陈辉良</t>
  </si>
  <si>
    <t>4323211970****841X</t>
  </si>
  <si>
    <t>水稻8亩、蔬菜1.5亩、鸡36只</t>
  </si>
  <si>
    <t>袁小云</t>
  </si>
  <si>
    <t>4323021975****8523</t>
  </si>
  <si>
    <t>何正才</t>
  </si>
  <si>
    <t>4323211965****8399</t>
  </si>
  <si>
    <t>水稻18亩</t>
  </si>
  <si>
    <t>杨少云</t>
  </si>
  <si>
    <t>4323211953****8380</t>
  </si>
  <si>
    <t>鸡43只、鸭11只</t>
  </si>
  <si>
    <t>陈翠云</t>
  </si>
  <si>
    <t>4323211964****8404</t>
  </si>
  <si>
    <t>水稻4.6亩</t>
  </si>
  <si>
    <t>何昌明</t>
  </si>
  <si>
    <t>4323211951****8419</t>
  </si>
  <si>
    <t>水稻9.5亩</t>
  </si>
  <si>
    <t>林妹珍</t>
  </si>
  <si>
    <t>4323211974****8403</t>
  </si>
  <si>
    <t>水稻300亩、鸡20只</t>
  </si>
  <si>
    <t>4323211966****8412</t>
  </si>
  <si>
    <t>陈楚才</t>
  </si>
  <si>
    <t>聂省祥</t>
  </si>
  <si>
    <t>4323211971****839X</t>
  </si>
  <si>
    <t>李小云</t>
  </si>
  <si>
    <t>4323211968****8408</t>
  </si>
  <si>
    <t>鸭800只</t>
  </si>
  <si>
    <t>周光辉</t>
  </si>
  <si>
    <t>徐习牛</t>
  </si>
  <si>
    <t>4323211939****8391</t>
  </si>
  <si>
    <t>何志强</t>
  </si>
  <si>
    <t>4323211978****8394</t>
  </si>
  <si>
    <t>水产70亩、鸭100只、鸡50只</t>
  </si>
  <si>
    <t>富兴村</t>
  </si>
  <si>
    <t>王文化</t>
  </si>
  <si>
    <t>4323211968****839X</t>
  </si>
  <si>
    <t>水稻40亩</t>
  </si>
  <si>
    <t>徐灿辉</t>
  </si>
  <si>
    <t>4323211979****8394</t>
  </si>
  <si>
    <t>水稻5.5亩、蔬菜1.5亩</t>
  </si>
  <si>
    <t>李盛华</t>
  </si>
  <si>
    <t>4323211977****8416</t>
  </si>
  <si>
    <t>徐志兵</t>
  </si>
  <si>
    <t>4323211964****8391</t>
  </si>
  <si>
    <t>鸡20只、鸭子4只、鹅1只</t>
  </si>
  <si>
    <t>周建华</t>
  </si>
  <si>
    <t>4323211966****8397</t>
  </si>
  <si>
    <t>赵志军</t>
  </si>
  <si>
    <t>4323211972****8395</t>
  </si>
  <si>
    <t>水稻20亩、鸡26只</t>
  </si>
  <si>
    <t>江国才</t>
  </si>
  <si>
    <t>4323211976****8398</t>
  </si>
  <si>
    <t>蔬菜1.5亩、鸡20只</t>
  </si>
  <si>
    <t>戴雪光</t>
  </si>
  <si>
    <t>4323211968****8412</t>
  </si>
  <si>
    <t>蔬菜1.5亩</t>
  </si>
  <si>
    <t>文小秋</t>
  </si>
  <si>
    <t>4323211954****8396</t>
  </si>
  <si>
    <t>戴仁滚</t>
  </si>
  <si>
    <t>4323211968****841X</t>
  </si>
  <si>
    <t>郭文宇</t>
  </si>
  <si>
    <t>4309021990****8038</t>
  </si>
  <si>
    <t>水稻2亩、鸡20只</t>
  </si>
  <si>
    <t>赵海罗</t>
  </si>
  <si>
    <t>4323211974****8438</t>
  </si>
  <si>
    <t>蔡胜芳</t>
  </si>
  <si>
    <t>4323211967****841X</t>
  </si>
  <si>
    <t>水稻18亩、蔬菜1亩、鸭130只</t>
  </si>
  <si>
    <t>贺卫平</t>
  </si>
  <si>
    <t>4309811968****771X</t>
  </si>
  <si>
    <t>水稻460亩、鸭3200只</t>
  </si>
  <si>
    <t>陈伏生</t>
  </si>
  <si>
    <t>4323211957****8392</t>
  </si>
  <si>
    <t>何登正</t>
  </si>
  <si>
    <t>4323211940****839X</t>
  </si>
  <si>
    <t>廖光泉</t>
  </si>
  <si>
    <t>4323211967****8439</t>
  </si>
  <si>
    <t>李建军</t>
  </si>
  <si>
    <t>蔬菜3亩、鸡20只</t>
  </si>
  <si>
    <t>李霞辉</t>
  </si>
  <si>
    <t>4323211970****8394</t>
  </si>
  <si>
    <t>水稻3亩、蔬菜2亩、鸡20只，鸭10只</t>
  </si>
  <si>
    <t>何正新</t>
  </si>
  <si>
    <t>4323211955****839X</t>
  </si>
  <si>
    <t>水稻10亩、蔬菜1.8亩、鸡20只</t>
  </si>
  <si>
    <t>戴腾姣</t>
  </si>
  <si>
    <t>水稻8亩、蔬菜2.5亩</t>
  </si>
  <si>
    <t>罗梅青</t>
  </si>
  <si>
    <t>4323211949****8400</t>
  </si>
  <si>
    <t>水稻1亩、鸡20只、鸭300只</t>
  </si>
  <si>
    <t>李湘姣</t>
  </si>
  <si>
    <t>4323211962****8385</t>
  </si>
  <si>
    <t>水稻3.5亩、鸡27只、鹅2只</t>
  </si>
  <si>
    <t>陈伟才</t>
  </si>
  <si>
    <t>4323211975****8430</t>
  </si>
  <si>
    <t>鸡10只、鸭子10只</t>
  </si>
  <si>
    <t>文志中</t>
  </si>
  <si>
    <t>4323211973****8410</t>
  </si>
  <si>
    <t>水稻3亩、鸡26只</t>
  </si>
  <si>
    <t>吕秋元</t>
  </si>
  <si>
    <t>4323211972****4546</t>
  </si>
  <si>
    <t>郭世平</t>
  </si>
  <si>
    <t>4323211973****8453</t>
  </si>
  <si>
    <t>鸡33只、鸭子7只</t>
  </si>
  <si>
    <t>戴志才</t>
  </si>
  <si>
    <t>4323211948****8394</t>
  </si>
  <si>
    <t>蔬菜1.6亩、鸡20只</t>
  </si>
  <si>
    <t>李登科</t>
  </si>
  <si>
    <t>4323211970****8393</t>
  </si>
  <si>
    <t>水稻4.5亩、蔬菜3.5亩</t>
  </si>
  <si>
    <t>何小满</t>
  </si>
  <si>
    <t>4323211969****8388</t>
  </si>
  <si>
    <t>戴立强</t>
  </si>
  <si>
    <t>4323211969****8394</t>
  </si>
  <si>
    <t>水稻5.5亩、鸡20只</t>
  </si>
  <si>
    <t>张贱保</t>
  </si>
  <si>
    <t>水稻1亩、鸡20只</t>
  </si>
  <si>
    <t>新桥河镇</t>
  </si>
  <si>
    <t>李昌港村</t>
  </si>
  <si>
    <t>张书生</t>
  </si>
  <si>
    <t>4323011944****6011</t>
  </si>
  <si>
    <t>当季蔬菜1亩，鸡20只</t>
  </si>
  <si>
    <t>郭勇红</t>
  </si>
  <si>
    <t>4323011971****607X</t>
  </si>
  <si>
    <t>龚花群</t>
  </si>
  <si>
    <t>4323011956****6027</t>
  </si>
  <si>
    <t>郭雨军</t>
  </si>
  <si>
    <t>4323011953****6017</t>
  </si>
  <si>
    <t>当季蔬菜1亩</t>
  </si>
  <si>
    <t>龚光武</t>
  </si>
  <si>
    <t>4323011961****6013</t>
  </si>
  <si>
    <t>猪9头，鸡、鸭130只</t>
  </si>
  <si>
    <t>郭质彬</t>
  </si>
  <si>
    <t>4323011945****6019</t>
  </si>
  <si>
    <t>鸡、鸭40只</t>
  </si>
  <si>
    <t>郭友德</t>
  </si>
  <si>
    <t>4323011954****6010</t>
  </si>
  <si>
    <t>当季蔬菜1亩，鸡30只</t>
  </si>
  <si>
    <t>郭志兵</t>
  </si>
  <si>
    <t>4323011975****6034</t>
  </si>
  <si>
    <t>王喜红</t>
  </si>
  <si>
    <t>4323011962****6042</t>
  </si>
  <si>
    <t>郭佑坤</t>
  </si>
  <si>
    <t>4323011941****6012</t>
  </si>
  <si>
    <t>龚益平</t>
  </si>
  <si>
    <t>4323011972****6039</t>
  </si>
  <si>
    <t>猪2头，鸡、鸭40只，鱼11亩</t>
  </si>
  <si>
    <t>郭明亮</t>
  </si>
  <si>
    <t>4323011945****6012</t>
  </si>
  <si>
    <t>郭运江</t>
  </si>
  <si>
    <t>4323011955****6012</t>
  </si>
  <si>
    <t>郭志邦</t>
  </si>
  <si>
    <t>4323011957****6017</t>
  </si>
  <si>
    <t>王跃娥</t>
  </si>
  <si>
    <t>4323011959****6026</t>
  </si>
  <si>
    <t>鸡50只</t>
  </si>
  <si>
    <t>郭维</t>
  </si>
  <si>
    <t>4323011976****6010</t>
  </si>
  <si>
    <t>水稻2.5亩，鸡、鸭40只</t>
  </si>
  <si>
    <t>袁伏生</t>
  </si>
  <si>
    <t>4323011963****6013</t>
  </si>
  <si>
    <t>陆新龙</t>
  </si>
  <si>
    <t>4323011943****6014</t>
  </si>
  <si>
    <t>当季蔬菜1亩，鸡40只</t>
  </si>
  <si>
    <t>郭放生</t>
  </si>
  <si>
    <t>贺有祥</t>
  </si>
  <si>
    <t>郭三保</t>
  </si>
  <si>
    <t>4323011957****6015</t>
  </si>
  <si>
    <t>郭学秋</t>
  </si>
  <si>
    <t>4323011966****6016</t>
  </si>
  <si>
    <t>当季蔬菜1亩，鸡35只</t>
  </si>
  <si>
    <t>郭宗洪</t>
  </si>
  <si>
    <t>4323011952****6011</t>
  </si>
  <si>
    <t>郭友中</t>
  </si>
  <si>
    <t>4323011958****6011</t>
  </si>
  <si>
    <t>唐敬生</t>
  </si>
  <si>
    <t>4323011958****6038</t>
  </si>
  <si>
    <t>郭坤生</t>
  </si>
  <si>
    <t>4323011952****601X</t>
  </si>
  <si>
    <t>郭令芳</t>
  </si>
  <si>
    <t>4323011965****6038</t>
  </si>
  <si>
    <t>刘芝元</t>
  </si>
  <si>
    <t>4323011964****6025</t>
  </si>
  <si>
    <t>郭赛平</t>
  </si>
  <si>
    <t>4323011967****6013</t>
  </si>
  <si>
    <t>肖伏华</t>
  </si>
  <si>
    <t>4323211963****8392</t>
  </si>
  <si>
    <t>郭红波</t>
  </si>
  <si>
    <t>4309021980****6016</t>
  </si>
  <si>
    <t>郭迪仁</t>
  </si>
  <si>
    <t>4309021984****6016</t>
  </si>
  <si>
    <t>兔子20只，鸡50只，鸭子30只，当季蔬菜1亩</t>
  </si>
  <si>
    <t>郭伏生</t>
  </si>
  <si>
    <t>4323011952****6030</t>
  </si>
  <si>
    <t>郭志强</t>
  </si>
  <si>
    <t>4323011966****6015</t>
  </si>
  <si>
    <t>郭永泉</t>
  </si>
  <si>
    <t>4323011958****6039</t>
  </si>
  <si>
    <t>郭朋飞</t>
  </si>
  <si>
    <t>4323011973****6010</t>
  </si>
  <si>
    <t>东新村</t>
  </si>
  <si>
    <t>郭自强</t>
  </si>
  <si>
    <t>4323011974****6019</t>
  </si>
  <si>
    <t xml:space="preserve"> 优质粮油5亩
露地蔬菜2.8亩
养禽42只鸡</t>
  </si>
  <si>
    <t>黄运珍</t>
  </si>
  <si>
    <t>4323011947****6029</t>
  </si>
  <si>
    <t>优质粮油9亩
露地蔬菜2.6亩
养禽46只鸡</t>
  </si>
  <si>
    <t>曹腊梅</t>
  </si>
  <si>
    <t>4323211954****8807</t>
  </si>
  <si>
    <t>优质粮油4亩
露地蔬菜2.6亩
养禽45只鸡</t>
  </si>
  <si>
    <t>郭伟</t>
  </si>
  <si>
    <t>4323011978****6012</t>
  </si>
  <si>
    <t>优质粮油5亩
露地蔬菜2.8亩
养禽46只鸡</t>
  </si>
  <si>
    <t>郭中秋</t>
  </si>
  <si>
    <t>4323011947****6011</t>
  </si>
  <si>
    <t>优质粮油4.5亩
露地蔬菜2.8亩
养禽42只鸡</t>
  </si>
  <si>
    <t>郭群英</t>
  </si>
  <si>
    <t>4309021969****6068</t>
  </si>
  <si>
    <t>优质粮油4亩
露地蔬菜2.8亩
养禽46只鸡</t>
  </si>
  <si>
    <t>龚春莲</t>
  </si>
  <si>
    <t>4323011960****6010</t>
  </si>
  <si>
    <t>优质粮油3亩
露地蔬菜2.5亩
养禽30只鸡</t>
  </si>
  <si>
    <t>郭亚军</t>
  </si>
  <si>
    <t>4309021990****6013</t>
  </si>
  <si>
    <t>优质粮油2亩
露地蔬菜1.5亩
养禽28只鸡</t>
  </si>
  <si>
    <t>吴秧莲</t>
  </si>
  <si>
    <t>4323011961****6066</t>
  </si>
  <si>
    <t>优质粮油5亩
露地蔬菜2亩
养禽38只鸡</t>
  </si>
  <si>
    <t>龚天喜</t>
  </si>
  <si>
    <t>4323011951****6032</t>
  </si>
  <si>
    <t>优质粮油5亩
露地蔬菜2亩
养禽46只鸡</t>
  </si>
  <si>
    <t>李满秀</t>
  </si>
  <si>
    <t>4323011945****6020</t>
  </si>
  <si>
    <t>优质粮油3亩
露地蔬菜2.5亩
养禽46只鸡</t>
  </si>
  <si>
    <t>龚维财</t>
  </si>
  <si>
    <t>4323011964****6030</t>
  </si>
  <si>
    <t>优质粮油4亩
露地蔬菜2.5亩
养禽46只鸡</t>
  </si>
  <si>
    <t>郭照清</t>
  </si>
  <si>
    <t>4323011956****6030</t>
  </si>
  <si>
    <t>优质粮油4亩
露地蔬菜1亩鸡</t>
  </si>
  <si>
    <t>曾勇晖</t>
  </si>
  <si>
    <t>4323011979****6010</t>
  </si>
  <si>
    <t>优质粮油6亩
露地蔬菜1亩
养禽35只鸡</t>
  </si>
  <si>
    <t>欧阳创新</t>
  </si>
  <si>
    <t>4323011971****6012</t>
  </si>
  <si>
    <t>优质粮油3.5亩
露地蔬菜1亩
养禽30只鸡</t>
  </si>
  <si>
    <t>张又清</t>
  </si>
  <si>
    <t>4323011960****6016</t>
  </si>
  <si>
    <t>优质粮油2.6亩
露地蔬菜1.5亩
养禽20只鸡</t>
  </si>
  <si>
    <t>黄艳辉</t>
  </si>
  <si>
    <t>4323011968****7021</t>
  </si>
  <si>
    <t>露地蔬菜1亩
养禽25只鸡</t>
  </si>
  <si>
    <t>李移民</t>
  </si>
  <si>
    <t>4323011952****6039</t>
  </si>
  <si>
    <t>优质粮油2.6亩
露地蔬菜1.2亩
养禽12只鸡</t>
  </si>
  <si>
    <t>郭冬春</t>
  </si>
  <si>
    <t>4323011967****601X</t>
  </si>
  <si>
    <t>优质粮油2.6亩
露地蔬菜1.5亩
养禽60只鸡</t>
  </si>
  <si>
    <t>张舜日</t>
  </si>
  <si>
    <t>4323011940****6010</t>
  </si>
  <si>
    <t>优质粮油3.2亩
露地蔬菜1亩
养禽20只鸡</t>
  </si>
  <si>
    <t>王春香</t>
  </si>
  <si>
    <t>4323011964****6022</t>
  </si>
  <si>
    <t>优质粮油2亩
露地蔬菜1亩
养禽35只鸡</t>
  </si>
  <si>
    <t>郭可平</t>
  </si>
  <si>
    <t>4323011965****6017</t>
  </si>
  <si>
    <t>优质粮油2亩
露地蔬菜1亩
养禽38只鸡</t>
  </si>
  <si>
    <t>陈木兰</t>
  </si>
  <si>
    <t>4323011965****6025</t>
  </si>
  <si>
    <t>优质粮油3亩
露地蔬菜0.8亩
养禽40只鸡</t>
  </si>
  <si>
    <t>郭应仁</t>
  </si>
  <si>
    <t>4323011948****6010</t>
  </si>
  <si>
    <t>露地蔬菜1亩
养禽38只鸡</t>
  </si>
  <si>
    <t>4323011949****6014</t>
  </si>
  <si>
    <t>优质粮油亩
露地蔬菜1.2亩
养禽35只鸡</t>
  </si>
  <si>
    <t>曾少春</t>
  </si>
  <si>
    <t>4323011965****6018</t>
  </si>
  <si>
    <t>优质粮油2.5亩
露地蔬菜1亩
养禽30只鸡</t>
  </si>
  <si>
    <t>曾正春</t>
  </si>
  <si>
    <t>4323011958****6019</t>
  </si>
  <si>
    <t>优质粮油亩
露地蔬菜1亩
养禽42只鸡</t>
  </si>
  <si>
    <t>郭安兵</t>
  </si>
  <si>
    <t>4323011977****6013</t>
  </si>
  <si>
    <t>优质粮油4.2亩
露地蔬菜1亩
养禽40只鸡</t>
  </si>
  <si>
    <t>龚术初</t>
  </si>
  <si>
    <t>4323011950****6019</t>
  </si>
  <si>
    <t>优质粮油5亩
露地蔬菜1亩
养禽35只鸡</t>
  </si>
  <si>
    <t>郭团辉</t>
  </si>
  <si>
    <t>4309021973****6018</t>
  </si>
  <si>
    <t>郭雪安</t>
  </si>
  <si>
    <t>4323011965****6036</t>
  </si>
  <si>
    <t>优质粮油5亩
露地蔬菜1亩</t>
  </si>
  <si>
    <t>郭建斌</t>
  </si>
  <si>
    <t>4323011968****6076</t>
  </si>
  <si>
    <t>优质粮油4亩
露地蔬菜1亩
养禽40只鸡</t>
  </si>
  <si>
    <t>刘月英</t>
  </si>
  <si>
    <t>4323011955****6026</t>
  </si>
  <si>
    <t>露地蔬菜1亩
养禽30只鸡</t>
  </si>
  <si>
    <t>方跃进</t>
  </si>
  <si>
    <t>养禽32只鸡</t>
  </si>
  <si>
    <t>郭菊生</t>
  </si>
  <si>
    <t>4323011954****6054</t>
  </si>
  <si>
    <t>养禽35只鸡</t>
  </si>
  <si>
    <t>郭田云</t>
  </si>
  <si>
    <t>4323011968****603X</t>
  </si>
  <si>
    <t>优质粮油3亩
露地蔬菜1亩
养禽32只鸡</t>
  </si>
  <si>
    <t>龚许生</t>
  </si>
  <si>
    <t>4323011966****6058</t>
  </si>
  <si>
    <t>优质粮油3亩
露地蔬菜1.5亩
养禽45只鸡</t>
  </si>
  <si>
    <t>长茅仑村</t>
  </si>
  <si>
    <t>刘绍兵</t>
  </si>
  <si>
    <t>4323011975****7531</t>
  </si>
  <si>
    <t>种植业（水稻4亩）、养殖业（鸡30只）</t>
  </si>
  <si>
    <t>周文胜</t>
  </si>
  <si>
    <t>4323011967****7518</t>
  </si>
  <si>
    <t>种植业（普通蔬菜1亩）</t>
  </si>
  <si>
    <t>郭建红</t>
  </si>
  <si>
    <t>4323011972****7510</t>
  </si>
  <si>
    <t>种植业（水稻3亩）</t>
  </si>
  <si>
    <t>郭学军</t>
  </si>
  <si>
    <t>4323011950****7533</t>
  </si>
  <si>
    <t>种植业（水稻3亩、红薯1亩）、养殖业（鸡20只）</t>
  </si>
  <si>
    <t>高国基</t>
  </si>
  <si>
    <t>4309021950****001X</t>
  </si>
  <si>
    <t>养殖业（红薯、黄豆、露地蔬菜2.5亩）</t>
  </si>
  <si>
    <t>郭赛波</t>
  </si>
  <si>
    <t>4323011977****7532</t>
  </si>
  <si>
    <t>种植业（水稻2.7亩、红薯4亩）、养殖业（20只鸡）</t>
  </si>
  <si>
    <t>郭照光</t>
  </si>
  <si>
    <t>4323011955****753X</t>
  </si>
  <si>
    <t>种植业（水稻1亩）、养殖业（20只鸡）</t>
  </si>
  <si>
    <t>高云辉</t>
  </si>
  <si>
    <t>4323011970****7555</t>
  </si>
  <si>
    <t>种植业（普通蔬菜2亩）、养殖业（20只鸡）</t>
  </si>
  <si>
    <t>匡志延</t>
  </si>
  <si>
    <t>4323011955****7527</t>
  </si>
  <si>
    <t>种植业（普通蔬菜1亩）、养殖业（20只鸡）</t>
  </si>
  <si>
    <t>田秋英</t>
  </si>
  <si>
    <t>4323011953****7521</t>
  </si>
  <si>
    <t>刘立斌</t>
  </si>
  <si>
    <t>4323011964****7510</t>
  </si>
  <si>
    <t>养殖业（鸭200只）</t>
  </si>
  <si>
    <t>郭卫群</t>
  </si>
  <si>
    <t>4323011955****7518</t>
  </si>
  <si>
    <t>种植业（水稻5亩、红薯5亩）、养殖业（鸡40只）</t>
  </si>
  <si>
    <t>钟克强</t>
  </si>
  <si>
    <t>4323011957****7515</t>
  </si>
  <si>
    <t>种植业（水稻2亩、红薯2亩）、养殖业（鸡20只、鸭50只）</t>
  </si>
  <si>
    <t>郭和平</t>
  </si>
  <si>
    <t>4323011952****7519</t>
  </si>
  <si>
    <t>种植业（水稻4亩、红薯2.5亩）、养殖业（牛3头、鸡20只）</t>
  </si>
  <si>
    <t>陈和平</t>
  </si>
  <si>
    <t>4323011978****7531</t>
  </si>
  <si>
    <t>种植业（莲蓬2亩）、养殖业（鸡360只）</t>
  </si>
  <si>
    <t>崔启文</t>
  </si>
  <si>
    <t>4323011955****7519</t>
  </si>
  <si>
    <t>种植业（水稻3.5亩）、养殖业（20只）</t>
  </si>
  <si>
    <t>黄立传</t>
  </si>
  <si>
    <t>4323011965****7519</t>
  </si>
  <si>
    <t>种植业（水稻3亩）、养殖业（牛1头）</t>
  </si>
  <si>
    <t>周应登</t>
  </si>
  <si>
    <t>4323011963****7517</t>
  </si>
  <si>
    <t>种植业（红薯1亩）、养殖业（鸡20只）</t>
  </si>
  <si>
    <t>周玉云</t>
  </si>
  <si>
    <t>4323011973****7516</t>
  </si>
  <si>
    <t>种植业（红薯1亩）、养殖业（20只鸡）</t>
  </si>
  <si>
    <t>爱屋湾村</t>
  </si>
  <si>
    <t>郭桂芳</t>
  </si>
  <si>
    <t>4323011947****6013</t>
  </si>
  <si>
    <t>鸡26只</t>
  </si>
  <si>
    <t>郭正田</t>
  </si>
  <si>
    <t>鸡32只</t>
  </si>
  <si>
    <t>龚先松</t>
  </si>
  <si>
    <t>4323011952****6033</t>
  </si>
  <si>
    <t>鸡27只</t>
  </si>
  <si>
    <t>李友良</t>
  </si>
  <si>
    <t>4323011963****6014</t>
  </si>
  <si>
    <t>郭告良</t>
  </si>
  <si>
    <t>4323011957****6019</t>
  </si>
  <si>
    <t>鸡23只、田3.5亩</t>
  </si>
  <si>
    <t>龚和平</t>
  </si>
  <si>
    <t>种植荸荠1亩、田2亩、鸡33只</t>
  </si>
  <si>
    <t>崔满秀</t>
  </si>
  <si>
    <t>4323011957****6026</t>
  </si>
  <si>
    <t>水稻2.6亩、鸡21只</t>
  </si>
  <si>
    <t>郭冬初</t>
  </si>
  <si>
    <t>4323011953****6011</t>
  </si>
  <si>
    <t>田5亩、鸡鸭50只</t>
  </si>
  <si>
    <t>郭三飞</t>
  </si>
  <si>
    <t>4323011964****6014</t>
  </si>
  <si>
    <t>养牛3头、能繁母牛2头、田8亩、鸡鸭2500只</t>
  </si>
  <si>
    <t>李飞跃</t>
  </si>
  <si>
    <t>4323011969****6016</t>
  </si>
  <si>
    <t>田1.5亩、鸡24只</t>
  </si>
  <si>
    <t>陈建中</t>
  </si>
  <si>
    <t>田1.5亩、鸡25只</t>
  </si>
  <si>
    <t>龚丙章</t>
  </si>
  <si>
    <t>4323011952****6019</t>
  </si>
  <si>
    <t>龚赛初</t>
  </si>
  <si>
    <t>鸡23只</t>
  </si>
  <si>
    <t>4323011944****6059</t>
  </si>
  <si>
    <t>田1亩、鸡26只</t>
  </si>
  <si>
    <t>郭放钦</t>
  </si>
  <si>
    <t>4323011949****6039</t>
  </si>
  <si>
    <t>田3.5亩、鸡40只</t>
  </si>
  <si>
    <t>龚有伏</t>
  </si>
  <si>
    <t>4323011959****605X</t>
  </si>
  <si>
    <t>田2亩、鸡36只</t>
  </si>
  <si>
    <t>龚爱仁</t>
  </si>
  <si>
    <t>4323011946****6011</t>
  </si>
  <si>
    <t>田3亩、鸡32只</t>
  </si>
  <si>
    <t>龚社民</t>
  </si>
  <si>
    <t>4323011954****6012</t>
  </si>
  <si>
    <t>田2亩、鸡31只</t>
  </si>
  <si>
    <t>龚小阳</t>
  </si>
  <si>
    <t>4323011953****6012</t>
  </si>
  <si>
    <t>田2亩、鸡25只</t>
  </si>
  <si>
    <t>龚树云</t>
  </si>
  <si>
    <t>4323011951****6018</t>
  </si>
  <si>
    <t>田3亩、鸡28只</t>
  </si>
  <si>
    <t>龚新民</t>
  </si>
  <si>
    <t>4323011951****6019</t>
  </si>
  <si>
    <t>鸡鸭34只</t>
  </si>
  <si>
    <t>龚坤生</t>
  </si>
  <si>
    <t>4323011957****6018</t>
  </si>
  <si>
    <t>田1亩、鸡鸭32只</t>
  </si>
  <si>
    <t>龚罗生</t>
  </si>
  <si>
    <t>田2.4亩、鸡37只</t>
  </si>
  <si>
    <t>龚雪姣</t>
  </si>
  <si>
    <t>4323011973****6011</t>
  </si>
  <si>
    <t>鸡24只</t>
  </si>
  <si>
    <t>龚绍球</t>
  </si>
  <si>
    <t>4323011956****6016</t>
  </si>
  <si>
    <t>鸡64只</t>
  </si>
  <si>
    <t>龚德方</t>
  </si>
  <si>
    <t>4323011958****6013</t>
  </si>
  <si>
    <t>田3.2亩、油菜1亩、鸡鸭40只</t>
  </si>
  <si>
    <t>龚卫贤</t>
  </si>
  <si>
    <t>4323011976****601X</t>
  </si>
  <si>
    <t>鸡31只</t>
  </si>
  <si>
    <t>龚德华</t>
  </si>
  <si>
    <t>4309021967****6017</t>
  </si>
  <si>
    <t>田2亩</t>
  </si>
  <si>
    <t>张鹏辉</t>
  </si>
  <si>
    <t>4309021984****6056</t>
  </si>
  <si>
    <t>鸡、鸭41只</t>
  </si>
  <si>
    <t>陈田香</t>
  </si>
  <si>
    <t>4323211948****908X</t>
  </si>
  <si>
    <t>龚建军</t>
  </si>
  <si>
    <t>4309021989****6011</t>
  </si>
  <si>
    <t>郭凤君</t>
  </si>
  <si>
    <t>4323011956****6022</t>
  </si>
  <si>
    <t>水稻1.5亩、鸡45只</t>
  </si>
  <si>
    <t>龚俐略</t>
  </si>
  <si>
    <t>4309021985****6077</t>
  </si>
  <si>
    <t>王满秀</t>
  </si>
  <si>
    <t>4323211943****9746</t>
  </si>
  <si>
    <t>龚年科</t>
  </si>
  <si>
    <t>4323011950****6010</t>
  </si>
  <si>
    <t>李健康</t>
  </si>
  <si>
    <t>4323011973****6039</t>
  </si>
  <si>
    <t>田5.8亩、鸡30只</t>
  </si>
  <si>
    <t>郭四喜</t>
  </si>
  <si>
    <t>4323011969****6030</t>
  </si>
  <si>
    <t>鸡21只</t>
  </si>
  <si>
    <t>李建辉</t>
  </si>
  <si>
    <t>4323011963****601X</t>
  </si>
  <si>
    <t>鸡20只、田1.5亩</t>
  </si>
  <si>
    <t>李伟</t>
  </si>
  <si>
    <t>4309021982****6019</t>
  </si>
  <si>
    <t>龚爱华</t>
  </si>
  <si>
    <t>4323011962****6018</t>
  </si>
  <si>
    <t>鸡35只</t>
  </si>
  <si>
    <t>杨林坳村</t>
  </si>
  <si>
    <t>刘冬秀</t>
  </si>
  <si>
    <t>4323011951****6540</t>
  </si>
  <si>
    <t>刘美良</t>
  </si>
  <si>
    <t>4323011949****651X</t>
  </si>
  <si>
    <t>农田水稻1.41亩，养鸡22只</t>
  </si>
  <si>
    <t>熊爱书</t>
  </si>
  <si>
    <t>4323011966****6516</t>
  </si>
  <si>
    <t>农田水稻2.6亩，养鱼2亩</t>
  </si>
  <si>
    <t>龚平元</t>
  </si>
  <si>
    <t>4323011972****7541</t>
  </si>
  <si>
    <t>农田水稻2.55亩，养鸡20只，养鸭15只，蔬菜1亩</t>
  </si>
  <si>
    <t>王满风</t>
  </si>
  <si>
    <t>3624261979****4347</t>
  </si>
  <si>
    <t>杨玉香</t>
  </si>
  <si>
    <t>4309021962****6518</t>
  </si>
  <si>
    <t>农田水稻2亩，养鸡23只，当季蔬菜1亩</t>
  </si>
  <si>
    <t>陈昌道</t>
  </si>
  <si>
    <t>4323011963****6510</t>
  </si>
  <si>
    <t>农田水稻1.88亩，养鸡21只，当季蔬菜1.1亩</t>
  </si>
  <si>
    <t>田三九</t>
  </si>
  <si>
    <t>4323011969****6519</t>
  </si>
  <si>
    <t>养蜂8箱，养鱼2亩</t>
  </si>
  <si>
    <t>龚菊毛</t>
  </si>
  <si>
    <t>4323011964****6513</t>
  </si>
  <si>
    <t>水稻1.75亩、养牛3头</t>
  </si>
  <si>
    <t>刘润清</t>
  </si>
  <si>
    <t>4323011963****6538</t>
  </si>
  <si>
    <t>水稻1.71亩、牛2头、鸡22只</t>
  </si>
  <si>
    <t>4323011973****6517</t>
  </si>
  <si>
    <t>养鸡200只</t>
  </si>
  <si>
    <t>符根民</t>
  </si>
  <si>
    <t>4323011967****6516</t>
  </si>
  <si>
    <t>水稻1.32亩、蔬菜1亩、鸡30只、鱼2亩</t>
  </si>
  <si>
    <t>田平华</t>
  </si>
  <si>
    <t>4323011973****6518</t>
  </si>
  <si>
    <t>养黑斑蛙13.34亩</t>
  </si>
  <si>
    <t>田寿生</t>
  </si>
  <si>
    <t>4323011957****6537</t>
  </si>
  <si>
    <t>养牛10头</t>
  </si>
  <si>
    <t>车前巷</t>
  </si>
  <si>
    <t>罗呈祥</t>
  </si>
  <si>
    <t>4323011968****7558</t>
  </si>
  <si>
    <t>龚有良</t>
  </si>
  <si>
    <t>4323011972****7517</t>
  </si>
  <si>
    <t>大棚蔬菜2亩，鸡20只</t>
  </si>
  <si>
    <t>曾雪云</t>
  </si>
  <si>
    <t>4323011951****7524</t>
  </si>
  <si>
    <t>鸡33只</t>
  </si>
  <si>
    <t>曾明浩</t>
  </si>
  <si>
    <t>4323011952****7531</t>
  </si>
  <si>
    <t>曾双喜</t>
  </si>
  <si>
    <t>4323011953****7513</t>
  </si>
  <si>
    <t>龚光明</t>
  </si>
  <si>
    <t>4323011968****759X</t>
  </si>
  <si>
    <t>刘子金</t>
  </si>
  <si>
    <t>4323011951****7517</t>
  </si>
  <si>
    <t>龚悟群</t>
  </si>
  <si>
    <t>4323011942****7517</t>
  </si>
  <si>
    <t>4323011951****7520</t>
  </si>
  <si>
    <t>曾小峰</t>
  </si>
  <si>
    <t>4309021980****7592</t>
  </si>
  <si>
    <t>肖孟贤</t>
  </si>
  <si>
    <t>4323011969****7514</t>
  </si>
  <si>
    <t>龚雪兵</t>
  </si>
  <si>
    <t>4323011970****7514</t>
  </si>
  <si>
    <t>郭彩满</t>
  </si>
  <si>
    <t>4323011962****754X</t>
  </si>
  <si>
    <t>鸡36只</t>
  </si>
  <si>
    <t>王志贤</t>
  </si>
  <si>
    <t>4323011971****7538</t>
  </si>
  <si>
    <t>曾冬梅</t>
  </si>
  <si>
    <t>4323011962****7515</t>
  </si>
  <si>
    <t>龚国奇</t>
  </si>
  <si>
    <t>4323011954****7517</t>
  </si>
  <si>
    <t>桃树2亩，鸡22只</t>
  </si>
  <si>
    <t>崔云甫</t>
  </si>
  <si>
    <t>4323011964****7511</t>
  </si>
  <si>
    <t>张桂云</t>
  </si>
  <si>
    <t>4323011948****752X</t>
  </si>
  <si>
    <t>肖青</t>
  </si>
  <si>
    <t>4309021982****7514</t>
  </si>
  <si>
    <t>刘超群</t>
  </si>
  <si>
    <t>4323011968****7539</t>
  </si>
  <si>
    <t>刘春电</t>
  </si>
  <si>
    <t>陈美清</t>
  </si>
  <si>
    <t>4323011937****7520</t>
  </si>
  <si>
    <t>刘和平</t>
  </si>
  <si>
    <t>4323011950****7515</t>
  </si>
  <si>
    <t>刘宗保</t>
  </si>
  <si>
    <t>4323011978****7539</t>
  </si>
  <si>
    <t>鸡38只</t>
  </si>
  <si>
    <t>鲁辉民</t>
  </si>
  <si>
    <t>4323011969****7554</t>
  </si>
  <si>
    <t>刘利林</t>
  </si>
  <si>
    <t>4323011970****7516</t>
  </si>
  <si>
    <t>狗10只，鸡30只</t>
  </si>
  <si>
    <t>刘丁</t>
  </si>
  <si>
    <t>4309021986****7511</t>
  </si>
  <si>
    <t>新风村</t>
  </si>
  <si>
    <t>刘国栋</t>
  </si>
  <si>
    <t>4323011954****7534</t>
  </si>
  <si>
    <t>郭桂生</t>
  </si>
  <si>
    <t>4323011951****7533</t>
  </si>
  <si>
    <t>周卫华</t>
  </si>
  <si>
    <t>4323011953****7526</t>
  </si>
  <si>
    <t>李根明</t>
  </si>
  <si>
    <t>鸡30</t>
  </si>
  <si>
    <t>刘志华</t>
  </si>
  <si>
    <t>4323011966****751X</t>
  </si>
  <si>
    <t>牛8、水稻4.3、鸡20只</t>
  </si>
  <si>
    <t>刘六生</t>
  </si>
  <si>
    <t>4323011967****7517</t>
  </si>
  <si>
    <t>牛4、4孕母牛、鸡20只</t>
  </si>
  <si>
    <t>周运钦</t>
  </si>
  <si>
    <t>4323011952****7514</t>
  </si>
  <si>
    <t>李照秀</t>
  </si>
  <si>
    <t>4323011947****7542</t>
  </si>
  <si>
    <t>鸡30、水稻2</t>
  </si>
  <si>
    <t>易玉元</t>
  </si>
  <si>
    <t>4323011947****7515</t>
  </si>
  <si>
    <t>鹅9、鸭38、鸡50</t>
  </si>
  <si>
    <t>林丽英</t>
  </si>
  <si>
    <t>4323011949****7527</t>
  </si>
  <si>
    <t>鸡25</t>
  </si>
  <si>
    <t>周正钦</t>
  </si>
  <si>
    <t>4323011950****751X</t>
  </si>
  <si>
    <t>周炳辉</t>
  </si>
  <si>
    <t>4323011966****7514</t>
  </si>
  <si>
    <t>牛6、猪4、鸡40、鸭25</t>
  </si>
  <si>
    <t>周小桃</t>
  </si>
  <si>
    <t>4323011971****7540</t>
  </si>
  <si>
    <t>猪2</t>
  </si>
  <si>
    <t>罗再喜</t>
  </si>
  <si>
    <t>4309021980****7539</t>
  </si>
  <si>
    <t>猪2、鸡30、鸭9</t>
  </si>
  <si>
    <t>杨应才</t>
  </si>
  <si>
    <t>4323011976****7516</t>
  </si>
  <si>
    <t>水稻8</t>
  </si>
  <si>
    <t>刘国兵</t>
  </si>
  <si>
    <t>4323011968****7533</t>
  </si>
  <si>
    <t>水稻7、鸡20只</t>
  </si>
  <si>
    <t>张建峰</t>
  </si>
  <si>
    <t>4323011964****7512</t>
  </si>
  <si>
    <t>牛14</t>
  </si>
  <si>
    <t>郭伏华</t>
  </si>
  <si>
    <t>4323011968****7535</t>
  </si>
  <si>
    <t>鸡40</t>
  </si>
  <si>
    <t>陈立新</t>
  </si>
  <si>
    <t>4323011966****7518</t>
  </si>
  <si>
    <t>鸡38</t>
  </si>
  <si>
    <t>田禾清</t>
  </si>
  <si>
    <t>4323011952****7513</t>
  </si>
  <si>
    <t>孙阳春</t>
  </si>
  <si>
    <t>4323011961****7515</t>
  </si>
  <si>
    <t>鸡30、鸭9、鹅3</t>
  </si>
  <si>
    <t>田冬生</t>
  </si>
  <si>
    <t>4309021959****0015</t>
  </si>
  <si>
    <t>张新春</t>
  </si>
  <si>
    <t>4323011974****7510</t>
  </si>
  <si>
    <t>刘长安</t>
  </si>
  <si>
    <t>4323011964****7516</t>
  </si>
  <si>
    <t>刘述生</t>
  </si>
  <si>
    <t>4323011957****7531</t>
  </si>
  <si>
    <t>水稻3.8、鸡鸭38</t>
  </si>
  <si>
    <t>孙念兵</t>
  </si>
  <si>
    <t>鸡51</t>
  </si>
  <si>
    <t>彭凤华</t>
  </si>
  <si>
    <t>4323011973****7517</t>
  </si>
  <si>
    <t>猪80、鸭10、鸡37</t>
  </si>
  <si>
    <t>钟世兵</t>
  </si>
  <si>
    <t>鸡24</t>
  </si>
  <si>
    <t>钟长乐</t>
  </si>
  <si>
    <t>4323011948****7554</t>
  </si>
  <si>
    <t>鸡26</t>
  </si>
  <si>
    <t>易书明</t>
  </si>
  <si>
    <t>4323011949****751X</t>
  </si>
  <si>
    <t>鸡28</t>
  </si>
  <si>
    <t>钟卫峰</t>
  </si>
  <si>
    <t>4323011977****7533</t>
  </si>
  <si>
    <t>鸡20</t>
  </si>
  <si>
    <t>张晋波</t>
  </si>
  <si>
    <t>4309021988****7516</t>
  </si>
  <si>
    <t>鸡23</t>
  </si>
  <si>
    <t>王献其</t>
  </si>
  <si>
    <t>4323011950****7530</t>
  </si>
  <si>
    <t>鸡21</t>
  </si>
  <si>
    <t>孙建军</t>
  </si>
  <si>
    <t>4323011970****7517</t>
  </si>
  <si>
    <t>刘小妹</t>
  </si>
  <si>
    <t>4309021968****7541</t>
  </si>
  <si>
    <t>水稻8亩、鸡26只</t>
  </si>
  <si>
    <t>刘放文</t>
  </si>
  <si>
    <t>4323011978****7534</t>
  </si>
  <si>
    <t>鸡65只、水稻2亩</t>
  </si>
  <si>
    <t>匡又秀</t>
  </si>
  <si>
    <t>4323011954****752X</t>
  </si>
  <si>
    <t>李菊香</t>
  </si>
  <si>
    <t>4323011954****7546</t>
  </si>
  <si>
    <t>鲁少强</t>
  </si>
  <si>
    <t>4309021989****7532</t>
  </si>
  <si>
    <t>鸡400只</t>
  </si>
  <si>
    <t>龚跃星</t>
  </si>
  <si>
    <t>4307021985****3019</t>
  </si>
  <si>
    <t>鸡80只</t>
  </si>
  <si>
    <t>刘楚鳌</t>
  </si>
  <si>
    <t>4323011949****7536</t>
  </si>
  <si>
    <t>郭谷茂</t>
  </si>
  <si>
    <t>4323011966****7533</t>
  </si>
  <si>
    <t>杨小牛</t>
  </si>
  <si>
    <t>4323011968****7517</t>
  </si>
  <si>
    <t>匡翠英</t>
  </si>
  <si>
    <t>4323011951****7528</t>
  </si>
  <si>
    <t>周树钦</t>
  </si>
  <si>
    <t>4323011953****7535</t>
  </si>
  <si>
    <t>鸡20只、猪2、水稻4</t>
  </si>
  <si>
    <t>刘金辉</t>
  </si>
  <si>
    <t>4323011970****7539</t>
  </si>
  <si>
    <t>鸭260、鸡25</t>
  </si>
  <si>
    <t>熊志贤</t>
  </si>
  <si>
    <t>4323011953****7519</t>
  </si>
  <si>
    <t>张建敏</t>
  </si>
  <si>
    <t>4323011966****7512</t>
  </si>
  <si>
    <t>田再兵</t>
  </si>
  <si>
    <t>4323011972****7511</t>
  </si>
  <si>
    <t>鸡45、猪3</t>
  </si>
  <si>
    <t>田庄湾村</t>
  </si>
  <si>
    <t>龚军</t>
  </si>
  <si>
    <t>4323011974****601X</t>
  </si>
  <si>
    <t>水稻3.09亩</t>
  </si>
  <si>
    <t>匡枚开</t>
  </si>
  <si>
    <t>4323011950****601X</t>
  </si>
  <si>
    <t>鸡20只/水稻4.37亩</t>
  </si>
  <si>
    <t>阳中明</t>
  </si>
  <si>
    <t>4323011975****6015</t>
  </si>
  <si>
    <t>鸡20只/水稻1.62亩</t>
  </si>
  <si>
    <t>郭仲哉</t>
  </si>
  <si>
    <t>4323011947****6032</t>
  </si>
  <si>
    <t>鸡20只/水稻4.28亩</t>
  </si>
  <si>
    <t>龚建华</t>
  </si>
  <si>
    <t>4323011967****603X</t>
  </si>
  <si>
    <t>水稻3.2亩</t>
  </si>
  <si>
    <t>李远香</t>
  </si>
  <si>
    <t>4323011939****601X</t>
  </si>
  <si>
    <t>鸡20只/水稻1.7亩</t>
  </si>
  <si>
    <t>黄甲山村</t>
  </si>
  <si>
    <t>崔建四</t>
  </si>
  <si>
    <t>4323011957****751X</t>
  </si>
  <si>
    <t>水稻3.4亩</t>
  </si>
  <si>
    <t>刘小年</t>
  </si>
  <si>
    <t>4323011977****7535</t>
  </si>
  <si>
    <t>鲁少华</t>
  </si>
  <si>
    <t>4323011949****7517</t>
  </si>
  <si>
    <t>水稻2.2亩</t>
  </si>
  <si>
    <t>鲁财保</t>
  </si>
  <si>
    <t>4323011950****7518</t>
  </si>
  <si>
    <t>水稻1.1亩</t>
  </si>
  <si>
    <t>刘新建</t>
  </si>
  <si>
    <t>4323011975****7530</t>
  </si>
  <si>
    <t>水稻3.3亩，蔬菜1亩，鸡30只</t>
  </si>
  <si>
    <t>胡新民</t>
  </si>
  <si>
    <t>4323011971****7515</t>
  </si>
  <si>
    <t>蔬菜1亩，鸡26只</t>
  </si>
  <si>
    <t>项赛林</t>
  </si>
  <si>
    <t>4323011951****752X</t>
  </si>
  <si>
    <t>水稻3.4亩，鸡20只</t>
  </si>
  <si>
    <t>郭建军</t>
  </si>
  <si>
    <t>4323011962****751X</t>
  </si>
  <si>
    <t>水稻30亩，鸡40只</t>
  </si>
  <si>
    <t>郭鹏</t>
  </si>
  <si>
    <t>4309021981****7512</t>
  </si>
  <si>
    <t>水稻3.2亩，鸡20只</t>
  </si>
  <si>
    <t>钟妹秀</t>
  </si>
  <si>
    <t>4323011963****7525</t>
  </si>
  <si>
    <t>鲁应苏</t>
  </si>
  <si>
    <t>4323011956****7534</t>
  </si>
  <si>
    <t>水稻1.5亩</t>
  </si>
  <si>
    <t>崔国权</t>
  </si>
  <si>
    <t>鸡鹅30只，母猪3头，能繁母牛5头</t>
  </si>
  <si>
    <t>崔汉兵</t>
  </si>
  <si>
    <t>4323011972****7531</t>
  </si>
  <si>
    <t>崔树青</t>
  </si>
  <si>
    <t>4323011975****7514</t>
  </si>
  <si>
    <t>水稻2.5亩，鸡21只</t>
  </si>
  <si>
    <t>崔范良</t>
  </si>
  <si>
    <t>4323011970****751X</t>
  </si>
  <si>
    <t>罗伏其</t>
  </si>
  <si>
    <t>4323011952****7516</t>
  </si>
  <si>
    <t>水稻5亩，鸡23只</t>
  </si>
  <si>
    <t>蔡元珍</t>
  </si>
  <si>
    <t>4323011972****7525</t>
  </si>
  <si>
    <t>崔朋飞</t>
  </si>
  <si>
    <t>4323011973****7510</t>
  </si>
  <si>
    <t>龚运秋</t>
  </si>
  <si>
    <t>4323011968****7557</t>
  </si>
  <si>
    <t>水稻14亩，鸡60只</t>
  </si>
  <si>
    <t>崔才保</t>
  </si>
  <si>
    <t>4323011972****7537</t>
  </si>
  <si>
    <t>蔬菜1亩，鸡鸭40只，豆腐作坊1个</t>
  </si>
  <si>
    <t>崔立华</t>
  </si>
  <si>
    <t>4323011973****7538</t>
  </si>
  <si>
    <t>龚桂英</t>
  </si>
  <si>
    <t>4323011938****7529</t>
  </si>
  <si>
    <t>阳尚明</t>
  </si>
  <si>
    <t>4323011958****7597</t>
  </si>
  <si>
    <t>鲁萼辉</t>
  </si>
  <si>
    <t>4323011945****7512</t>
  </si>
  <si>
    <t>水稻2亩，鸡35只</t>
  </si>
  <si>
    <t>颜令芝</t>
  </si>
  <si>
    <t>4323011964****7527</t>
  </si>
  <si>
    <t>水稻2.3亩，鸡22只</t>
  </si>
  <si>
    <t>鲁志彬</t>
  </si>
  <si>
    <t>4323011953****7517</t>
  </si>
  <si>
    <t>鲁志伟</t>
  </si>
  <si>
    <t>4323011947****7519</t>
  </si>
  <si>
    <t>水稻4亩，鸡38只，养育肥猪2头</t>
  </si>
  <si>
    <t>鲁淮民</t>
  </si>
  <si>
    <t>4323011949****7558</t>
  </si>
  <si>
    <t>水稻2.2亩，蔬菜1.3亩</t>
  </si>
  <si>
    <t>鲁谷生</t>
  </si>
  <si>
    <t>4323011969****7512</t>
  </si>
  <si>
    <t>鲁克仁</t>
  </si>
  <si>
    <t>4323011944****7516</t>
  </si>
  <si>
    <t>2.4亩</t>
  </si>
  <si>
    <t>汤田中</t>
  </si>
  <si>
    <t>4323011970****7541</t>
  </si>
  <si>
    <t>水稻1.3亩，鸡21只</t>
  </si>
  <si>
    <t>鲁明德</t>
  </si>
  <si>
    <t>水稻1.2亩，鸡23只</t>
  </si>
  <si>
    <t>鲁可华</t>
  </si>
  <si>
    <t>4323011952****7512</t>
  </si>
  <si>
    <t>鲁克香</t>
  </si>
  <si>
    <t>4323011954****7513</t>
  </si>
  <si>
    <t>水稻4亩，蔬菜1.5亩</t>
  </si>
  <si>
    <t>赵小云</t>
  </si>
  <si>
    <t>4323011966****7527</t>
  </si>
  <si>
    <t>黄豆1.7亩，鸡20只</t>
  </si>
  <si>
    <t>鲁永安</t>
  </si>
  <si>
    <t>水稻1亩，鸡22只</t>
  </si>
  <si>
    <t>鲁德米</t>
  </si>
  <si>
    <t>4323011953****7551</t>
  </si>
  <si>
    <t>水稻4亩，鱼塘3亩</t>
  </si>
  <si>
    <t>鲁辉跃</t>
  </si>
  <si>
    <t>4323011970****7554</t>
  </si>
  <si>
    <t>水稻2.8亩</t>
  </si>
  <si>
    <t>鲁才保</t>
  </si>
  <si>
    <t>4323011955****7530</t>
  </si>
  <si>
    <t>水稻1.2亩</t>
  </si>
  <si>
    <t>鲁往民</t>
  </si>
  <si>
    <t>4323011959****7519</t>
  </si>
  <si>
    <t>鲁仁民</t>
  </si>
  <si>
    <t>4323011954****7539</t>
  </si>
  <si>
    <t>李雪钦</t>
  </si>
  <si>
    <t>4323011941****751X</t>
  </si>
  <si>
    <t>水稻4亩，鸡22只</t>
  </si>
  <si>
    <t>鲁析田</t>
  </si>
  <si>
    <t>4323011950****7556</t>
  </si>
  <si>
    <t>水稻6亩，鸡28只</t>
  </si>
  <si>
    <t>鲁志平</t>
  </si>
  <si>
    <t>4323011956****7532</t>
  </si>
  <si>
    <t>水稻3.7亩</t>
  </si>
  <si>
    <t>鲁三喜</t>
  </si>
  <si>
    <t>4323011962****7535</t>
  </si>
  <si>
    <t>水稻3.6亩</t>
  </si>
  <si>
    <t>龚永安</t>
  </si>
  <si>
    <t>4323011974****7519</t>
  </si>
  <si>
    <t>龚少先</t>
  </si>
  <si>
    <t>4323011973****7533</t>
  </si>
  <si>
    <t>水稻2.1亩</t>
  </si>
  <si>
    <t>崔建强</t>
  </si>
  <si>
    <t>4323011973****751X</t>
  </si>
  <si>
    <t>阳升远</t>
  </si>
  <si>
    <t>4323011974****753X</t>
  </si>
  <si>
    <t>水稻2.8亩，鸡22只</t>
  </si>
  <si>
    <t>郭永康</t>
  </si>
  <si>
    <t>崔兰美</t>
  </si>
  <si>
    <t>4323011940****7528</t>
  </si>
  <si>
    <t>崔正华</t>
  </si>
  <si>
    <t>4323011940****7524</t>
  </si>
  <si>
    <t>鸡鹅20只</t>
  </si>
  <si>
    <t>崔建平</t>
  </si>
  <si>
    <t>4323011954****7519</t>
  </si>
  <si>
    <t>水稻1亩，鸡鸭78只</t>
  </si>
  <si>
    <t>阳雪华</t>
  </si>
  <si>
    <t>4323011978****7537</t>
  </si>
  <si>
    <t>水稻1亩，鸡鹅鸽34只，养蜂5箱</t>
  </si>
  <si>
    <t>龚泽勋</t>
  </si>
  <si>
    <t>4323011942****7532</t>
  </si>
  <si>
    <t>郭中元</t>
  </si>
  <si>
    <t>鲁昌飞</t>
  </si>
  <si>
    <t>4323011979****7514</t>
  </si>
  <si>
    <t>鸡鹅31只</t>
  </si>
  <si>
    <t>阳津明</t>
  </si>
  <si>
    <t>4323011952****7515</t>
  </si>
  <si>
    <t>水稻1.6亩</t>
  </si>
  <si>
    <t>胡吉光</t>
  </si>
  <si>
    <t>4323011954****7531</t>
  </si>
  <si>
    <t>水稻5亩，蔬菜1亩，鸡30只，能繁母猪1头，鱼塘2亩</t>
  </si>
  <si>
    <t>周友清</t>
  </si>
  <si>
    <t>4323011963****7534</t>
  </si>
  <si>
    <t>水稻6亩，鸡鸭20只，鱼塘4亩</t>
  </si>
  <si>
    <t>鲁介群</t>
  </si>
  <si>
    <t>4323011964****7519</t>
  </si>
  <si>
    <t>水稻4.6亩，鸡鸭32只</t>
  </si>
  <si>
    <t>阳升级</t>
  </si>
  <si>
    <t>4323011979****7516</t>
  </si>
  <si>
    <t>蔡小娥</t>
  </si>
  <si>
    <t>4323011961****7542</t>
  </si>
  <si>
    <t>凤凰坝村</t>
  </si>
  <si>
    <t>郭爱纯</t>
  </si>
  <si>
    <t>4323011951****6027</t>
  </si>
  <si>
    <t>龚维林</t>
  </si>
  <si>
    <t>4323011957****6016</t>
  </si>
  <si>
    <t>龚树仁</t>
  </si>
  <si>
    <t>4323011964****6018</t>
  </si>
  <si>
    <t>郭星明</t>
  </si>
  <si>
    <t>4323011956****6018</t>
  </si>
  <si>
    <t>鸭26只</t>
  </si>
  <si>
    <t>4323011968****6018</t>
  </si>
  <si>
    <t>鸡29只</t>
  </si>
  <si>
    <t>龚苏英</t>
  </si>
  <si>
    <t>4323011957****6047</t>
  </si>
  <si>
    <t>孙凤云</t>
  </si>
  <si>
    <t>4323011964****6044</t>
  </si>
  <si>
    <t>龚放明</t>
  </si>
  <si>
    <t>4323011972****6015</t>
  </si>
  <si>
    <t>郭谷照</t>
  </si>
  <si>
    <t>4323011958****601X</t>
  </si>
  <si>
    <t>龚丰谷</t>
  </si>
  <si>
    <t>4323011970****601X</t>
  </si>
  <si>
    <t>鸡23只，牛5头</t>
  </si>
  <si>
    <t>龚国钦</t>
  </si>
  <si>
    <t>4323011964****6010</t>
  </si>
  <si>
    <t>鲁玉兰</t>
  </si>
  <si>
    <t>4323011964****6026</t>
  </si>
  <si>
    <t>鸡鸭22只</t>
  </si>
  <si>
    <t>龚习毛</t>
  </si>
  <si>
    <t>4323011948****6018</t>
  </si>
  <si>
    <t>龚加兵</t>
  </si>
  <si>
    <t>4323011942****6019</t>
  </si>
  <si>
    <t>张玉南</t>
  </si>
  <si>
    <t>4323011960****6023</t>
  </si>
  <si>
    <t>龚文兵</t>
  </si>
  <si>
    <t>4323011947****6015</t>
  </si>
  <si>
    <t>何伏保</t>
  </si>
  <si>
    <t>龚美云</t>
  </si>
  <si>
    <t>4323011950****6023</t>
  </si>
  <si>
    <t>鸡鸭25只</t>
  </si>
  <si>
    <t>龚建新</t>
  </si>
  <si>
    <t>4323011968****6013</t>
  </si>
  <si>
    <t>贺桃英</t>
  </si>
  <si>
    <t>4323011947****6046</t>
  </si>
  <si>
    <t>鲁和清</t>
  </si>
  <si>
    <t>4323011965****6013</t>
  </si>
  <si>
    <t>李德安</t>
  </si>
  <si>
    <t>4323011969****6011</t>
  </si>
  <si>
    <t>鸡20只、水稻1.5亩</t>
  </si>
  <si>
    <t>龚连生</t>
  </si>
  <si>
    <t>4323011959****601X</t>
  </si>
  <si>
    <t>李正华</t>
  </si>
  <si>
    <t>4323011974****6015</t>
  </si>
  <si>
    <t>龚家坪社区</t>
  </si>
  <si>
    <t>徐正球</t>
  </si>
  <si>
    <t>4323011955****6014</t>
  </si>
  <si>
    <t>茶籽树2亩、时令蔬菜1亩、鸡40羽</t>
  </si>
  <si>
    <t>程盈科</t>
  </si>
  <si>
    <t>4323011943****605X</t>
  </si>
  <si>
    <t>茶籽树2亩</t>
  </si>
  <si>
    <t>李和平</t>
  </si>
  <si>
    <t>4323011954****6047</t>
  </si>
  <si>
    <t>羊20只</t>
  </si>
  <si>
    <t>徐正云</t>
  </si>
  <si>
    <t>4323011964****6011</t>
  </si>
  <si>
    <t>时令蔬菜1亩</t>
  </si>
  <si>
    <t>龚应龙</t>
  </si>
  <si>
    <t>时令蔬菜1亩、鸡20羽</t>
  </si>
  <si>
    <t>龚佑勋</t>
  </si>
  <si>
    <t>4323011944****6019</t>
  </si>
  <si>
    <t>钟玉兰</t>
  </si>
  <si>
    <t>4323011951****6020</t>
  </si>
  <si>
    <t>徐运兵</t>
  </si>
  <si>
    <t>养猪2头、养鸡25羽</t>
  </si>
  <si>
    <t>徐安华</t>
  </si>
  <si>
    <t>钟正英</t>
  </si>
  <si>
    <t>4323011939****6026</t>
  </si>
  <si>
    <t>肉牛6头</t>
  </si>
  <si>
    <t>蓼园村</t>
  </si>
  <si>
    <t>贺三元</t>
  </si>
  <si>
    <t>4323011957****6521</t>
  </si>
  <si>
    <t>水稻2.8亩、茶油林1亩、鸡27羽</t>
  </si>
  <si>
    <t>鲁伏华</t>
  </si>
  <si>
    <t>4323011970****6519</t>
  </si>
  <si>
    <t>水稻3亩、肥猪两头</t>
  </si>
  <si>
    <t>郭金伏</t>
  </si>
  <si>
    <t>水稻2.3亩、鸡20羽</t>
  </si>
  <si>
    <t>鲁凤奎</t>
  </si>
  <si>
    <t>4323011957****6519</t>
  </si>
  <si>
    <t>牛1头、能繁母牛一头</t>
  </si>
  <si>
    <t>文介勋</t>
  </si>
  <si>
    <t>4323011956****6517</t>
  </si>
  <si>
    <t>刘云华</t>
  </si>
  <si>
    <t>4323011962****6511</t>
  </si>
  <si>
    <t>肥猪三头、水稻5亩</t>
  </si>
  <si>
    <t>郭建平</t>
  </si>
  <si>
    <t>4323011961****6517</t>
  </si>
  <si>
    <t>水稻4亩、肥猪两头、能繁母猪1头、牛一头、能繁母牛一头</t>
  </si>
  <si>
    <t>刘放平</t>
  </si>
  <si>
    <t>4309021985****6533</t>
  </si>
  <si>
    <t>茶油林2亩</t>
  </si>
  <si>
    <t>鲁再新</t>
  </si>
  <si>
    <t>4323011969****6539</t>
  </si>
  <si>
    <t>水稻1亩、茶油林1亩、鸡20羽</t>
  </si>
  <si>
    <t>廖河村</t>
  </si>
  <si>
    <t>4323011967****6014</t>
  </si>
  <si>
    <t>能繁母猪5头
鸡鸭30只</t>
  </si>
  <si>
    <t>郭照华</t>
  </si>
  <si>
    <t>4323011962****6035</t>
  </si>
  <si>
    <t>5亩青蛙</t>
  </si>
  <si>
    <t>盛建军</t>
  </si>
  <si>
    <t>4323011960****603X</t>
  </si>
  <si>
    <t>鸡鸭21只</t>
  </si>
  <si>
    <t>郭介英</t>
  </si>
  <si>
    <t>李月英</t>
  </si>
  <si>
    <t>4323011961****6021</t>
  </si>
  <si>
    <t>胡美英</t>
  </si>
  <si>
    <t>4323011959****604X</t>
  </si>
  <si>
    <t>龚长荣</t>
  </si>
  <si>
    <t>4323011972****6010</t>
  </si>
  <si>
    <t>刘劲松</t>
  </si>
  <si>
    <t>1.5亩红薯/
鸡鸭43只</t>
  </si>
  <si>
    <t>盛迪辉</t>
  </si>
  <si>
    <t>4323011972****6012</t>
  </si>
  <si>
    <t>小菜、黄豆1亩</t>
  </si>
  <si>
    <t>文荷花</t>
  </si>
  <si>
    <t>4323011955****6027</t>
  </si>
  <si>
    <t>李桃英</t>
  </si>
  <si>
    <t>4323011953****6044</t>
  </si>
  <si>
    <t>1.8亩小菜/
鸡23只</t>
  </si>
  <si>
    <t>刘永红</t>
  </si>
  <si>
    <t>4323011969****6035</t>
  </si>
  <si>
    <t>鸡鸭44只</t>
  </si>
  <si>
    <t>姜应良</t>
  </si>
  <si>
    <t>4323011953****6035</t>
  </si>
  <si>
    <t>刘再平</t>
  </si>
  <si>
    <t>4323011974****6037</t>
  </si>
  <si>
    <t>40亩田</t>
  </si>
  <si>
    <t>颜雪华</t>
  </si>
  <si>
    <t>4323011966****6022</t>
  </si>
  <si>
    <t>盛虎</t>
  </si>
  <si>
    <t>4323011976****6017</t>
  </si>
  <si>
    <t>鸭20只</t>
  </si>
  <si>
    <t>廖智全</t>
  </si>
  <si>
    <t>4323011956****6015</t>
  </si>
  <si>
    <t>黄仁斌</t>
  </si>
  <si>
    <t>4323011978****6032</t>
  </si>
  <si>
    <t>50亩龙虾</t>
  </si>
  <si>
    <t>龚政清</t>
  </si>
  <si>
    <t>果树3亩
鸡50只</t>
  </si>
  <si>
    <t>李术初</t>
  </si>
  <si>
    <t>4323011973****6050</t>
  </si>
  <si>
    <t>吴友良</t>
  </si>
  <si>
    <t>4323011968****6034</t>
  </si>
  <si>
    <t>产仔母猪4头/
壮猪1头
鸡40只
4亩良田</t>
  </si>
  <si>
    <t>王德贤</t>
  </si>
  <si>
    <t>4323011954****6044</t>
  </si>
  <si>
    <t>鸡鸭43只</t>
  </si>
  <si>
    <t>廖新科</t>
  </si>
  <si>
    <t>4323011957****6012</t>
  </si>
  <si>
    <t>鸡鸭26只
1季稻3.5亩</t>
  </si>
  <si>
    <t>廖建军</t>
  </si>
  <si>
    <t>4323011968****6059</t>
  </si>
  <si>
    <t>鸡35只
3亩1季稻</t>
  </si>
  <si>
    <t>龚正球</t>
  </si>
  <si>
    <t>4323011960****6019</t>
  </si>
  <si>
    <t>鸡60只</t>
  </si>
  <si>
    <t>张丽君</t>
  </si>
  <si>
    <t>4323011953****6023</t>
  </si>
  <si>
    <t>李中收</t>
  </si>
  <si>
    <t>4323011953****6037</t>
  </si>
  <si>
    <t>龚小云</t>
  </si>
  <si>
    <t>4323011964****6023</t>
  </si>
  <si>
    <t>鸡鸭40只</t>
  </si>
  <si>
    <t>张立光</t>
  </si>
  <si>
    <t>4323011958****6018</t>
  </si>
  <si>
    <t>鸡鸭80只</t>
  </si>
  <si>
    <t>文友军</t>
  </si>
  <si>
    <t>4323011963****6021</t>
  </si>
  <si>
    <t>3亩农田
鸡30只</t>
  </si>
  <si>
    <t>龚新德</t>
  </si>
  <si>
    <t>4323011952****6012</t>
  </si>
  <si>
    <t>4亩农田
鸡30只</t>
  </si>
  <si>
    <t>龚先桂</t>
  </si>
  <si>
    <t>4323011950****6018</t>
  </si>
  <si>
    <t>4亩农田
鸡20只</t>
  </si>
  <si>
    <t>4309021989****6031</t>
  </si>
  <si>
    <t>黄建辉</t>
  </si>
  <si>
    <t>4323011960****6037</t>
  </si>
  <si>
    <t>张方斌</t>
  </si>
  <si>
    <t>4323011952****6016</t>
  </si>
  <si>
    <t>1亩田
鸡鹅鸭43只</t>
  </si>
  <si>
    <t>郭勇军</t>
  </si>
  <si>
    <t>4309021983****6012</t>
  </si>
  <si>
    <t>1亩菜</t>
  </si>
  <si>
    <t>姜新华</t>
  </si>
  <si>
    <t>4323011959****6010</t>
  </si>
  <si>
    <t>贺长清</t>
  </si>
  <si>
    <t>4323011975****6014</t>
  </si>
  <si>
    <t>盛学钦</t>
  </si>
  <si>
    <t>4323011977****6010</t>
  </si>
  <si>
    <t>1亩露地蔬菜</t>
  </si>
  <si>
    <t>盛政元</t>
  </si>
  <si>
    <t>4323011948****6013</t>
  </si>
  <si>
    <t>鸡鸭45只</t>
  </si>
  <si>
    <t>刘拥兵</t>
  </si>
  <si>
    <t>刘建平</t>
  </si>
  <si>
    <t>4323011957****6032</t>
  </si>
  <si>
    <t>2亩田</t>
  </si>
  <si>
    <t>郭建君</t>
  </si>
  <si>
    <t>4323011972****6044</t>
  </si>
  <si>
    <t>3亩田
鸡20只</t>
  </si>
  <si>
    <t>匡谷香</t>
  </si>
  <si>
    <t>4323011962****6029</t>
  </si>
  <si>
    <t>刘才保</t>
  </si>
  <si>
    <t>4323011949****6030</t>
  </si>
  <si>
    <t>鸡鸭31只</t>
  </si>
  <si>
    <t>郭文超</t>
  </si>
  <si>
    <t>4323011979****6036</t>
  </si>
  <si>
    <t>谢谷英</t>
  </si>
  <si>
    <t>4323011954****6023</t>
  </si>
  <si>
    <t>鸡鹅鸭20只</t>
  </si>
  <si>
    <t>龚政良</t>
  </si>
  <si>
    <t>4323011955****6019</t>
  </si>
  <si>
    <t>鸡鸭170只</t>
  </si>
  <si>
    <t>李茂林</t>
  </si>
  <si>
    <t>4323011952****6014</t>
  </si>
  <si>
    <t>郭时珍</t>
  </si>
  <si>
    <t>4323011938****602X</t>
  </si>
  <si>
    <t>4.25亩
鸡30只</t>
  </si>
  <si>
    <t>张方群</t>
  </si>
  <si>
    <t>4323011963****6033</t>
  </si>
  <si>
    <t>4323011956****601X</t>
  </si>
  <si>
    <t>鸡鸭鹅40只</t>
  </si>
  <si>
    <t>谢明秀</t>
  </si>
  <si>
    <t>4323011955****6041</t>
  </si>
  <si>
    <t>4323011959****6018</t>
  </si>
  <si>
    <t>张燕飞</t>
  </si>
  <si>
    <t>4323011964****6038</t>
  </si>
  <si>
    <t>鸡鸭鹅78只</t>
  </si>
  <si>
    <t>刘领先</t>
  </si>
  <si>
    <t>4323211962****8413</t>
  </si>
  <si>
    <t>鸡鸭60只
早稻1.7亩</t>
  </si>
  <si>
    <t>廖雪毛</t>
  </si>
  <si>
    <t xml:space="preserve">2亩 </t>
  </si>
  <si>
    <t>盛建文</t>
  </si>
  <si>
    <t>4309021966****6031</t>
  </si>
  <si>
    <t>鸡鸭20只
2只猪</t>
  </si>
  <si>
    <t>盛建安</t>
  </si>
  <si>
    <t>4323011966****6012</t>
  </si>
  <si>
    <t>曹国安</t>
  </si>
  <si>
    <t>4323011977****6016</t>
  </si>
  <si>
    <t>廖红春</t>
  </si>
  <si>
    <t>4323011967****6018</t>
  </si>
  <si>
    <t>盛建新</t>
  </si>
  <si>
    <t>太平桥村</t>
  </si>
  <si>
    <t>张圣文</t>
  </si>
  <si>
    <t>4323011969****6532</t>
  </si>
  <si>
    <t>鲁安平</t>
  </si>
  <si>
    <t>4323011972****6514</t>
  </si>
  <si>
    <t>张六保</t>
  </si>
  <si>
    <t>4323011944****653X</t>
  </si>
  <si>
    <t>张圣佑</t>
  </si>
  <si>
    <t>4323011952****6510</t>
  </si>
  <si>
    <t>张协兰</t>
  </si>
  <si>
    <t>4323011963****6515</t>
  </si>
  <si>
    <t>张敏</t>
  </si>
  <si>
    <t>4309021983****6513</t>
  </si>
  <si>
    <t>欧阳正春</t>
  </si>
  <si>
    <t>4323011973****6512</t>
  </si>
  <si>
    <t>新桥山村</t>
  </si>
  <si>
    <t>刘秋高</t>
  </si>
  <si>
    <t>4323011956****7518</t>
  </si>
  <si>
    <t>85只鸡鸭、猪2头</t>
  </si>
  <si>
    <t>李仲春</t>
  </si>
  <si>
    <t>4323011958****7518</t>
  </si>
  <si>
    <t>农田水稻3亩、蔬菜3亩、鸡30只</t>
  </si>
  <si>
    <t>周登辉</t>
  </si>
  <si>
    <t>4323011957****7522</t>
  </si>
  <si>
    <t>鸡鸭35只</t>
  </si>
  <si>
    <t>熊建良</t>
  </si>
  <si>
    <t>4323011973****7536</t>
  </si>
  <si>
    <t>农田水稻1.3亩、3头能繁母牛、2头肉牛</t>
  </si>
  <si>
    <t>崔迈群</t>
  </si>
  <si>
    <t>4323011963****7513</t>
  </si>
  <si>
    <t>农田水稻2亩</t>
  </si>
  <si>
    <t>龚伟康</t>
  </si>
  <si>
    <t>4323011958****7510</t>
  </si>
  <si>
    <t>农田水稻40亩</t>
  </si>
  <si>
    <t>郭安成</t>
  </si>
  <si>
    <t>4323011952****7532</t>
  </si>
  <si>
    <t>鸡28只</t>
  </si>
  <si>
    <t>龚寿康</t>
  </si>
  <si>
    <t>4323011954****7516</t>
  </si>
  <si>
    <t xml:space="preserve">鸭400只 </t>
  </si>
  <si>
    <t>刘长青</t>
  </si>
  <si>
    <t>4323011966****7577</t>
  </si>
  <si>
    <t>崔明跃</t>
  </si>
  <si>
    <t>4323011947****7538</t>
  </si>
  <si>
    <t>农田水稻1亩</t>
  </si>
  <si>
    <t>郭放群</t>
  </si>
  <si>
    <t>农田水稻1.3亩、鸡鹅22只</t>
  </si>
  <si>
    <t>李桂华</t>
  </si>
  <si>
    <t>4323011968****7537</t>
  </si>
  <si>
    <t>农田水稻2.7亩</t>
  </si>
  <si>
    <t>龚彩正</t>
  </si>
  <si>
    <t>4323011945****7524</t>
  </si>
  <si>
    <t>农田水稻7亩、蔬菜1亩*200元</t>
  </si>
  <si>
    <t>高伏其</t>
  </si>
  <si>
    <t>4323011954****7515</t>
  </si>
  <si>
    <t>农田水稻3亩、1头能繁母牛 、1头肉牛</t>
  </si>
  <si>
    <t>龚仲书</t>
  </si>
  <si>
    <t>4323011965****7516</t>
  </si>
  <si>
    <t>龚朗秋</t>
  </si>
  <si>
    <t>4323011948****7519</t>
  </si>
  <si>
    <t>农田水稻18亩、鸡鸭鹅147只</t>
  </si>
  <si>
    <t>崔志斌</t>
  </si>
  <si>
    <t>4323011974****7518</t>
  </si>
  <si>
    <t>农田水稻4亩 、鸡20只</t>
  </si>
  <si>
    <t>杨卫林</t>
  </si>
  <si>
    <t xml:space="preserve">农田水稻3.2亩   </t>
  </si>
  <si>
    <t>刘吉平</t>
  </si>
  <si>
    <t>4323211973****9081</t>
  </si>
  <si>
    <t xml:space="preserve">农田水稻2亩   </t>
  </si>
  <si>
    <t>牛眠石村</t>
  </si>
  <si>
    <t>刘波兰</t>
  </si>
  <si>
    <t>4323011968****6520</t>
  </si>
  <si>
    <t>养鸡31只</t>
  </si>
  <si>
    <t>龚四海</t>
  </si>
  <si>
    <t>4323011961****6538</t>
  </si>
  <si>
    <t>宋建强</t>
  </si>
  <si>
    <t>4323011976****6513</t>
  </si>
  <si>
    <t>养虾5亩、种植水稻5亩</t>
  </si>
  <si>
    <t>龚彩娥</t>
  </si>
  <si>
    <t>4309021971****656X</t>
  </si>
  <si>
    <t>龚世仁</t>
  </si>
  <si>
    <t>4323011973****6556</t>
  </si>
  <si>
    <t>种植水稻8.36亩</t>
  </si>
  <si>
    <t>刘建华</t>
  </si>
  <si>
    <t>4323011978****6518</t>
  </si>
  <si>
    <t>种植水稻1.5亩</t>
  </si>
  <si>
    <t>钟新庚</t>
  </si>
  <si>
    <t>4323011958****6512</t>
  </si>
  <si>
    <t>种植水稻1.8亩</t>
  </si>
  <si>
    <t>龚太阶</t>
  </si>
  <si>
    <t>4323011952****6535</t>
  </si>
  <si>
    <t>钟伟</t>
  </si>
  <si>
    <t>4309021989****6514</t>
  </si>
  <si>
    <t>养鸡鸭21只</t>
  </si>
  <si>
    <t>刘伏保</t>
  </si>
  <si>
    <t>4323011944****651X</t>
  </si>
  <si>
    <t>种植水稻1亩</t>
  </si>
  <si>
    <t>陈春云</t>
  </si>
  <si>
    <t>4323011969****6530</t>
  </si>
  <si>
    <t>养鱼3亩</t>
  </si>
  <si>
    <t>陈其生</t>
  </si>
  <si>
    <t>4323011954****6516</t>
  </si>
  <si>
    <t>养牛1头</t>
  </si>
  <si>
    <t>刘运娥</t>
  </si>
  <si>
    <t>4323011973****6525</t>
  </si>
  <si>
    <t>胡光辉</t>
  </si>
  <si>
    <t>4323011970****6513</t>
  </si>
  <si>
    <t>种植水稻3亩、养鸡20只</t>
  </si>
  <si>
    <t>龚爱珍</t>
  </si>
  <si>
    <t>4323011953****6528</t>
  </si>
  <si>
    <t>养鸡20只</t>
  </si>
  <si>
    <t>龚如良</t>
  </si>
  <si>
    <t>4323011946****6538</t>
  </si>
  <si>
    <t>胡建新</t>
  </si>
  <si>
    <t>4323011966****6513</t>
  </si>
  <si>
    <t>养鸡22只</t>
  </si>
  <si>
    <t>龚光彩</t>
  </si>
  <si>
    <t>4323011946****6519</t>
  </si>
  <si>
    <t>河坝村</t>
  </si>
  <si>
    <t>钟爱保</t>
  </si>
  <si>
    <t>4323011973****6513</t>
  </si>
  <si>
    <t>猪7</t>
  </si>
  <si>
    <t>项伏海</t>
  </si>
  <si>
    <t>4323011955****6514</t>
  </si>
  <si>
    <t>郭孟交</t>
  </si>
  <si>
    <t>4323011970****6510</t>
  </si>
  <si>
    <t>张早冬</t>
  </si>
  <si>
    <t>4323011953****6556</t>
  </si>
  <si>
    <t>牛4</t>
  </si>
  <si>
    <t>钟艳辉</t>
  </si>
  <si>
    <t>4323011977****6548</t>
  </si>
  <si>
    <t>张重高</t>
  </si>
  <si>
    <t>4323011963****6519</t>
  </si>
  <si>
    <t>牛3</t>
  </si>
  <si>
    <t>五房洲村</t>
  </si>
  <si>
    <t>崔国荣</t>
  </si>
  <si>
    <t>4323011967****7538</t>
  </si>
  <si>
    <t>当季蔬菜2亩</t>
  </si>
  <si>
    <t>崔年峰</t>
  </si>
  <si>
    <t>4323011971****7518</t>
  </si>
  <si>
    <t>母牛8头</t>
  </si>
  <si>
    <t>崔新华</t>
  </si>
  <si>
    <t>毛家山村</t>
  </si>
  <si>
    <t>郭宗保</t>
  </si>
  <si>
    <t>4323011950****6014</t>
  </si>
  <si>
    <t>蔬菜2.1亩，农田水稻2.6亩</t>
  </si>
  <si>
    <t>郭宗训</t>
  </si>
  <si>
    <t>4323011962****6012</t>
  </si>
  <si>
    <t>兔60只</t>
  </si>
  <si>
    <t>郭宗祥</t>
  </si>
  <si>
    <t>4323011976****6053</t>
  </si>
  <si>
    <t>鸡鸭鹅30只</t>
  </si>
  <si>
    <t>郭建兵</t>
  </si>
  <si>
    <t>4323011954****6014</t>
  </si>
  <si>
    <t>蔬菜1.7亩</t>
  </si>
  <si>
    <t>庄赛群</t>
  </si>
  <si>
    <t>4323011952****6026</t>
  </si>
  <si>
    <t>鸡27只，蔬菜1.1亩</t>
  </si>
  <si>
    <t>郭平安</t>
  </si>
  <si>
    <t>4323011965****6015</t>
  </si>
  <si>
    <t>鸡23只，蔬菜2.2亩</t>
  </si>
  <si>
    <t>刘忠明</t>
  </si>
  <si>
    <t>龚仁辉</t>
  </si>
  <si>
    <t>4323011977****6034</t>
  </si>
  <si>
    <t>龚建平</t>
  </si>
  <si>
    <t>4323011960****6014</t>
  </si>
  <si>
    <t>蔬菜1.4亩，养龙虾10亩</t>
  </si>
  <si>
    <t>郭新群</t>
  </si>
  <si>
    <t>4323011963****6029</t>
  </si>
  <si>
    <t>鸡23只，蔬菜1.7亩</t>
  </si>
  <si>
    <t>王齐云</t>
  </si>
  <si>
    <t>农田水稻1.3亩，养鸡/养鸭60只</t>
  </si>
  <si>
    <t>郭介清</t>
  </si>
  <si>
    <t>4323011960****6017</t>
  </si>
  <si>
    <t>农田水稻28亩，养龙虾35亩</t>
  </si>
  <si>
    <t>尹作林</t>
  </si>
  <si>
    <t>4323011970****6034</t>
  </si>
  <si>
    <t>农田水稻38亩，养鸡22只，猪4只养龙虾38亩</t>
  </si>
  <si>
    <t>尹志强</t>
  </si>
  <si>
    <t>4323011970****6015</t>
  </si>
  <si>
    <t>农田水稻15亩，养鸡25只，养龙虾15亩</t>
  </si>
  <si>
    <t>龚小平</t>
  </si>
  <si>
    <t>郭友仁</t>
  </si>
  <si>
    <t>4323011968****6031</t>
  </si>
  <si>
    <t>蓼东回民村</t>
  </si>
  <si>
    <t>张忠保</t>
  </si>
  <si>
    <t>4323011970****6532</t>
  </si>
  <si>
    <t>鸡20羽</t>
  </si>
  <si>
    <t>刘五生</t>
  </si>
  <si>
    <t>4323011959****6518</t>
  </si>
  <si>
    <t>刘卫兵</t>
  </si>
  <si>
    <t>4323011967****6513</t>
  </si>
  <si>
    <t>鸡23羽</t>
  </si>
  <si>
    <t>刘小珍</t>
  </si>
  <si>
    <t>4323011968****6523</t>
  </si>
  <si>
    <t>刘跃生</t>
  </si>
  <si>
    <t>4323011966****6518</t>
  </si>
  <si>
    <t>鸡20羽，水稻1.7亩</t>
  </si>
  <si>
    <t>王颖</t>
  </si>
  <si>
    <t>4309021982****6539</t>
  </si>
  <si>
    <t>肖艳兵</t>
  </si>
  <si>
    <t>4323011976****651X</t>
  </si>
  <si>
    <t>刘小军</t>
  </si>
  <si>
    <t>4323011973****6510</t>
  </si>
  <si>
    <t>水稻2亩，鸡20羽</t>
  </si>
  <si>
    <t>王乃如</t>
  </si>
  <si>
    <t>4323011951****6510</t>
  </si>
  <si>
    <t>水稻3.4亩，鸡20羽</t>
  </si>
  <si>
    <t>郭照永</t>
  </si>
  <si>
    <t>4323011942****6514</t>
  </si>
  <si>
    <t>肥猪2头、鸡30羽</t>
  </si>
  <si>
    <t>龙光桥村</t>
  </si>
  <si>
    <t>符桂贤</t>
  </si>
  <si>
    <t>4323011978****6525</t>
  </si>
  <si>
    <t>养鸡20只，油菜5亩</t>
  </si>
  <si>
    <t>刘妹子</t>
  </si>
  <si>
    <t>4323011941****6529</t>
  </si>
  <si>
    <t>王建国</t>
  </si>
  <si>
    <t>4323011967****6517</t>
  </si>
  <si>
    <t>养鸡30只、养鸭20只、养鹅10只</t>
  </si>
  <si>
    <t>郭建凡</t>
  </si>
  <si>
    <t>4323011955****6537</t>
  </si>
  <si>
    <t>罗世辉</t>
  </si>
  <si>
    <t>4323011954****6514</t>
  </si>
  <si>
    <t>养鸡26只</t>
  </si>
  <si>
    <t>龚维正</t>
  </si>
  <si>
    <t>4323011967****6515</t>
  </si>
  <si>
    <t>养鸭400只</t>
  </si>
  <si>
    <t>夏冬金</t>
  </si>
  <si>
    <t>4323011961****6525</t>
  </si>
  <si>
    <t>罗伯仁</t>
  </si>
  <si>
    <t>4323011951****6515</t>
  </si>
  <si>
    <t>田翠英</t>
  </si>
  <si>
    <t>4323011946****6520</t>
  </si>
  <si>
    <t>孙德奇</t>
  </si>
  <si>
    <t>4323011947****6515</t>
  </si>
  <si>
    <t>吴国辉</t>
  </si>
  <si>
    <t>4323011962****6538</t>
  </si>
  <si>
    <t>养鸡58只、养猪2头</t>
  </si>
  <si>
    <t>宋运娥</t>
  </si>
  <si>
    <t>4323011960****6522</t>
  </si>
  <si>
    <t>养鸡25只</t>
  </si>
  <si>
    <t>符枚香</t>
  </si>
  <si>
    <t>4323011947****6542</t>
  </si>
  <si>
    <t>龚吉吾</t>
  </si>
  <si>
    <t>4323011937****6518</t>
  </si>
  <si>
    <t>养鸡20只、养鸭10只</t>
  </si>
  <si>
    <t>张建军</t>
  </si>
  <si>
    <t>4323011972****6537</t>
  </si>
  <si>
    <t>许建平</t>
  </si>
  <si>
    <t>4309021966****0018</t>
  </si>
  <si>
    <t>养鸡23只、养蜂12箱</t>
  </si>
  <si>
    <t>许腊新</t>
  </si>
  <si>
    <t>4323011976****6514</t>
  </si>
  <si>
    <t>养肉牛4头、养鸡40</t>
  </si>
  <si>
    <t>许放初</t>
  </si>
  <si>
    <t>4323011950****6519</t>
  </si>
  <si>
    <t>养鸡30只、油菜6.7亩、养鱼3亩</t>
  </si>
  <si>
    <t>许安坤</t>
  </si>
  <si>
    <t>4309021982****6510</t>
  </si>
  <si>
    <t>4323011958****6536</t>
  </si>
  <si>
    <t>养鱼5亩</t>
  </si>
  <si>
    <t>蔡峰</t>
  </si>
  <si>
    <t>4309021986****6512</t>
  </si>
  <si>
    <t>养鸡60只</t>
  </si>
  <si>
    <t>张九保</t>
  </si>
  <si>
    <t>4323011969****6510</t>
  </si>
  <si>
    <t>养鸡20只、油菜5.4亩</t>
  </si>
  <si>
    <t>吴春喜</t>
  </si>
  <si>
    <t>4323011964****651X</t>
  </si>
  <si>
    <t>油菜8.3亩、养鸡20只、养鸭20只</t>
  </si>
  <si>
    <t>梅花园村</t>
  </si>
  <si>
    <t>鲁庆生</t>
  </si>
  <si>
    <t>4323011949****6512</t>
  </si>
  <si>
    <t>农田水稻1.2亩，养鸡23只</t>
  </si>
  <si>
    <t>鲁子钦</t>
  </si>
  <si>
    <t>4323011949****6538</t>
  </si>
  <si>
    <t>农田水稻2.1亩，养鸡21只</t>
  </si>
  <si>
    <t>罗少球</t>
  </si>
  <si>
    <t>4323011947****6518</t>
  </si>
  <si>
    <t>崔世龙</t>
  </si>
  <si>
    <t>4323011969****6559</t>
  </si>
  <si>
    <t>陈中娥</t>
  </si>
  <si>
    <t>4323011958****6547</t>
  </si>
  <si>
    <t>贺桂初</t>
  </si>
  <si>
    <t>4323011962****6513</t>
  </si>
  <si>
    <t>鲁贤义</t>
  </si>
  <si>
    <t>4323011952****6515</t>
  </si>
  <si>
    <t>胡芳成</t>
  </si>
  <si>
    <t>4323011962****6514</t>
  </si>
  <si>
    <t>农田水稻3.8亩</t>
  </si>
  <si>
    <t>鲁跃清</t>
  </si>
  <si>
    <t>4323011953****651X</t>
  </si>
  <si>
    <t>农田水稻3亩</t>
  </si>
  <si>
    <t>胡太然</t>
  </si>
  <si>
    <t>4323011957****6514</t>
  </si>
  <si>
    <t>养鸡40只</t>
  </si>
  <si>
    <t>罗霞英</t>
  </si>
  <si>
    <t>4323011947****6525</t>
  </si>
  <si>
    <t>鲁立辉</t>
  </si>
  <si>
    <t>4323011966****6542</t>
  </si>
  <si>
    <t>养鸡35只</t>
  </si>
  <si>
    <t>胡远芳</t>
  </si>
  <si>
    <t>4323011960****651X</t>
  </si>
  <si>
    <t>农田水稻2.1亩，养鸡22只</t>
  </si>
  <si>
    <t>刘春梅</t>
  </si>
  <si>
    <t>4323011971****7543</t>
  </si>
  <si>
    <t>农田水稻2.9亩，养鸡20只</t>
  </si>
  <si>
    <t>胡胜求</t>
  </si>
  <si>
    <t>4323011957****6517</t>
  </si>
  <si>
    <t>农田水稻3亩，养鸡30只</t>
  </si>
  <si>
    <t>张冬发</t>
  </si>
  <si>
    <t>4323011962****6579</t>
  </si>
  <si>
    <t>农田水稻2.6亩，养鸡30只</t>
  </si>
  <si>
    <t>鲁克贤</t>
  </si>
  <si>
    <t>农田水稻2.3亩，养鸡20只</t>
  </si>
  <si>
    <t>何国军</t>
  </si>
  <si>
    <t>4323011962****6510</t>
  </si>
  <si>
    <t>农田水稻3.4亩，养鸡30只</t>
  </si>
  <si>
    <t>颜建仁</t>
  </si>
  <si>
    <t>4323011948****6512</t>
  </si>
  <si>
    <t>农田水稻3亩，养鸡20只</t>
  </si>
  <si>
    <t>胡若安</t>
  </si>
  <si>
    <t>4323011972****6512</t>
  </si>
  <si>
    <t>农田水稻2亩，养鸡30只</t>
  </si>
  <si>
    <t>胡子乐</t>
  </si>
  <si>
    <t>4309021954****0015</t>
  </si>
  <si>
    <t>鲁平安</t>
  </si>
  <si>
    <t>4323011940****6515</t>
  </si>
  <si>
    <t>养鸡28只</t>
  </si>
  <si>
    <t>鲁及雨</t>
  </si>
  <si>
    <t>4323011968****6517</t>
  </si>
  <si>
    <t>4323011960****6537</t>
  </si>
  <si>
    <t>农田水稻2亩，养鸡28只</t>
  </si>
  <si>
    <t>胡冬明</t>
  </si>
  <si>
    <t>4323011959****6515</t>
  </si>
  <si>
    <t>农田水稻2.1亩，养鸡20只</t>
  </si>
  <si>
    <t>鲁景新</t>
  </si>
  <si>
    <t>4323011973****6515</t>
  </si>
  <si>
    <t>农田水稻4亩</t>
  </si>
  <si>
    <t>赵少安</t>
  </si>
  <si>
    <t>4323011965****6514</t>
  </si>
  <si>
    <t>农田水稻2亩，养鸡43只</t>
  </si>
  <si>
    <t>4323011971****6515</t>
  </si>
  <si>
    <t>农田水稻1亩，养鸡20只</t>
  </si>
  <si>
    <t>鲁世尧</t>
  </si>
  <si>
    <t>4323011949****653X</t>
  </si>
  <si>
    <t>养鸡32只</t>
  </si>
  <si>
    <t>汪力华</t>
  </si>
  <si>
    <t>4323011973****6516</t>
  </si>
  <si>
    <t>农田水稻5.8亩</t>
  </si>
  <si>
    <t>龚旋华</t>
  </si>
  <si>
    <t>4323011963****6514</t>
  </si>
  <si>
    <t>农田水稻2.6亩，养鸡20只</t>
  </si>
  <si>
    <t>胡汤明</t>
  </si>
  <si>
    <t>4309021951****0010</t>
  </si>
  <si>
    <t>农田水稻2.8亩，养鸡20只</t>
  </si>
  <si>
    <t>刘子交</t>
  </si>
  <si>
    <t>4323011951****6516</t>
  </si>
  <si>
    <t>鲁文超</t>
  </si>
  <si>
    <t>4323011954****6518</t>
  </si>
  <si>
    <t>农田水稻2.8亩，养鸡30只</t>
  </si>
  <si>
    <t>崔智</t>
  </si>
  <si>
    <t>4323011979****6515</t>
  </si>
  <si>
    <t>何万能</t>
  </si>
  <si>
    <t>农田水稻3.5亩，养鸡20只</t>
  </si>
  <si>
    <t>邓金莲</t>
  </si>
  <si>
    <t>4309021972****6542</t>
  </si>
  <si>
    <t>农田水稻1.2亩，养鸡34只</t>
  </si>
  <si>
    <t>何德光</t>
  </si>
  <si>
    <t>钟军辉</t>
  </si>
  <si>
    <t>农田水稻2.6亩，养鸡32只</t>
  </si>
  <si>
    <t>胡尧阶</t>
  </si>
  <si>
    <t>4323011957****6513</t>
  </si>
  <si>
    <t>农田水稻2.3亩，养鸡35只</t>
  </si>
  <si>
    <t>鲁台花</t>
  </si>
  <si>
    <t>4323251975****0989</t>
  </si>
  <si>
    <t>农田水稻1.7亩，养鸡22只</t>
  </si>
  <si>
    <t>向锋村</t>
  </si>
  <si>
    <t>郭晏清</t>
  </si>
  <si>
    <t>4323011940****6017</t>
  </si>
  <si>
    <t>水稻3亩、鸡20羽</t>
  </si>
  <si>
    <t>李长伏</t>
  </si>
  <si>
    <t>4323011943****6015</t>
  </si>
  <si>
    <t>鸡40羽</t>
  </si>
  <si>
    <t>刘锋</t>
  </si>
  <si>
    <t>4323011949****6019</t>
  </si>
  <si>
    <t>水稻5亩、鸡20羽</t>
  </si>
  <si>
    <t>张国才</t>
  </si>
  <si>
    <t>4323011943****6038</t>
  </si>
  <si>
    <t>鸡20羽、水稻1亩</t>
  </si>
  <si>
    <t>郭音保</t>
  </si>
  <si>
    <t>4309021942****601X</t>
  </si>
  <si>
    <t>郭长生</t>
  </si>
  <si>
    <t>4323011950****6011</t>
  </si>
  <si>
    <t>水稻5亩、鸡30羽</t>
  </si>
  <si>
    <t>阳盂群</t>
  </si>
  <si>
    <t>4323011950****6020</t>
  </si>
  <si>
    <t>鸡30羽</t>
  </si>
  <si>
    <t>郭建湖</t>
  </si>
  <si>
    <t>4323011974****6012</t>
  </si>
  <si>
    <t>刘满秀</t>
  </si>
  <si>
    <t>4323011936****6021</t>
  </si>
  <si>
    <t>龚永丰</t>
  </si>
  <si>
    <t>4323011973****6018</t>
  </si>
  <si>
    <t>水稻4亩、鸡30羽</t>
  </si>
  <si>
    <t>郭伏元</t>
  </si>
  <si>
    <t>4323011948****6024</t>
  </si>
  <si>
    <t>陈世华</t>
  </si>
  <si>
    <t>4323011978****6015</t>
  </si>
  <si>
    <t>王政根</t>
  </si>
  <si>
    <t>4323211972****8735</t>
  </si>
  <si>
    <t>能繁母猪9头、水稻4亩</t>
  </si>
  <si>
    <t>蔡金连</t>
  </si>
  <si>
    <t>4323011945****602X</t>
  </si>
  <si>
    <t>水稻2亩、鸡20羽</t>
  </si>
  <si>
    <t>刘若强</t>
  </si>
  <si>
    <t>4323011974****6010</t>
  </si>
  <si>
    <t>谢三元</t>
  </si>
  <si>
    <t>4323011966****6040</t>
  </si>
  <si>
    <t>鸡20羽、当季蔬菜1亩</t>
  </si>
  <si>
    <t>黄冬喜</t>
  </si>
  <si>
    <t>4323011951****601X</t>
  </si>
  <si>
    <t>阳建安</t>
  </si>
  <si>
    <t>4323011961****6018</t>
  </si>
  <si>
    <t>郭谷新</t>
  </si>
  <si>
    <t>4323011937****6032</t>
  </si>
  <si>
    <t>阳雪平</t>
  </si>
  <si>
    <t>4323011968****601X</t>
  </si>
  <si>
    <t>郭业纯</t>
  </si>
  <si>
    <t>4323011949****6034</t>
  </si>
  <si>
    <t>龚配芳</t>
  </si>
  <si>
    <t>4323011978****6027</t>
  </si>
  <si>
    <t>刘倡球</t>
  </si>
  <si>
    <t>4323011968****6014</t>
  </si>
  <si>
    <t>郭立生</t>
  </si>
  <si>
    <t>4323011975****6055</t>
  </si>
  <si>
    <t>张谷元</t>
  </si>
  <si>
    <t>4323011973****6022</t>
  </si>
  <si>
    <t>龚翠娥</t>
  </si>
  <si>
    <t>4323011962****6025</t>
  </si>
  <si>
    <t>甘小红</t>
  </si>
  <si>
    <t>4323011972****6028</t>
  </si>
  <si>
    <t>水稻4亩、鸡20羽</t>
  </si>
  <si>
    <t>田建平</t>
  </si>
  <si>
    <t>4323011972****6019</t>
  </si>
  <si>
    <t>李良生</t>
  </si>
  <si>
    <t>4323011949****6012</t>
  </si>
  <si>
    <t>黄日华</t>
  </si>
  <si>
    <t>4323011953****6032</t>
  </si>
  <si>
    <t>郭祝明</t>
  </si>
  <si>
    <t>4323011944****6038</t>
  </si>
  <si>
    <t>4323011959****6011</t>
  </si>
  <si>
    <t>水稻8亩、鸡30羽</t>
  </si>
  <si>
    <t>赵光明</t>
  </si>
  <si>
    <t>4323011966****6010</t>
  </si>
  <si>
    <t>刘春林</t>
  </si>
  <si>
    <t>4323011942****6018</t>
  </si>
  <si>
    <t>吴秋云</t>
  </si>
  <si>
    <t>4323011966****7021</t>
  </si>
  <si>
    <t>郭凤铁</t>
  </si>
  <si>
    <t>陈光连</t>
  </si>
  <si>
    <t>4323011956****6019</t>
  </si>
  <si>
    <t>水稻3亩、鸡30羽</t>
  </si>
  <si>
    <t>田建新</t>
  </si>
  <si>
    <t>4323011967****6036</t>
  </si>
  <si>
    <t>陈国斌</t>
  </si>
  <si>
    <t>4323011944****6013</t>
  </si>
  <si>
    <t>郭伏连</t>
  </si>
  <si>
    <t>4323011938****6026</t>
  </si>
  <si>
    <t>田平生</t>
  </si>
  <si>
    <t>4323011970****6032</t>
  </si>
  <si>
    <t>陈先利</t>
  </si>
  <si>
    <t>4323011952****6031</t>
  </si>
  <si>
    <t>邓军轩</t>
  </si>
  <si>
    <t>4323011968****606X</t>
  </si>
  <si>
    <t>张世连</t>
  </si>
  <si>
    <t>4323011963****6023</t>
  </si>
  <si>
    <t>郭月娥</t>
  </si>
  <si>
    <t>4323011963****6027</t>
  </si>
  <si>
    <t>田汉湘</t>
  </si>
  <si>
    <t>4323011966****6038</t>
  </si>
  <si>
    <t>郭定清</t>
  </si>
  <si>
    <t>4323011953****6038</t>
  </si>
  <si>
    <t>龚监连</t>
  </si>
  <si>
    <t>4323011947****6019</t>
  </si>
  <si>
    <t>郭建波</t>
  </si>
  <si>
    <t>4309021982****6012</t>
  </si>
  <si>
    <t>彭佑聪</t>
  </si>
  <si>
    <t>4323261964****2567</t>
  </si>
  <si>
    <t>郭中奎</t>
  </si>
  <si>
    <t>4309021981****6035</t>
  </si>
  <si>
    <t>水稻6亩、鸡40羽</t>
  </si>
  <si>
    <t>龚盯初</t>
  </si>
  <si>
    <t>水稻4.52亩、鸡50羽</t>
  </si>
  <si>
    <t>郭贤清</t>
  </si>
  <si>
    <t>4323011951****6037</t>
  </si>
  <si>
    <t>水稻4.6亩、鸡50羽</t>
  </si>
  <si>
    <t>郭静安</t>
  </si>
  <si>
    <t>4323011958****6021</t>
  </si>
  <si>
    <t>水稻5.54亩、鸡40羽</t>
  </si>
  <si>
    <t>阳新群</t>
  </si>
  <si>
    <t>4323011964****6039</t>
  </si>
  <si>
    <t>水稻5.48亩、鸡45羽</t>
  </si>
  <si>
    <t>黄溪桥村</t>
  </si>
  <si>
    <t>龚育贤</t>
  </si>
  <si>
    <t>4309021982****601162</t>
  </si>
  <si>
    <t>当季蔬菜1亩，鸡26只</t>
  </si>
  <si>
    <t>盛建华</t>
  </si>
  <si>
    <t>刘莫兰</t>
  </si>
  <si>
    <t>4323011955****6022</t>
  </si>
  <si>
    <t>张益安</t>
  </si>
  <si>
    <t>郭佩夫</t>
  </si>
  <si>
    <t>4323011951****6013</t>
  </si>
  <si>
    <t>水稻5亩、莲藕5亩</t>
  </si>
  <si>
    <t>谢亮辉</t>
  </si>
  <si>
    <t>4323011977****6019</t>
  </si>
  <si>
    <t>龚志明</t>
  </si>
  <si>
    <t>水稻8亩、当季蔬菜1.5亩、鸡53只</t>
  </si>
  <si>
    <t>龚栋梁</t>
  </si>
  <si>
    <t>4323011962****6013</t>
  </si>
  <si>
    <t>4323011976****6012</t>
  </si>
  <si>
    <t>郭中权</t>
  </si>
  <si>
    <t>4323011979****6030</t>
  </si>
  <si>
    <t>龚建勋</t>
  </si>
  <si>
    <t>黄天保</t>
  </si>
  <si>
    <t>莲藕5.8亩、水稻5亩</t>
  </si>
  <si>
    <t>郭小明</t>
  </si>
  <si>
    <t>4323011973****6019</t>
  </si>
  <si>
    <t>段象才</t>
  </si>
  <si>
    <t>4323011960****6012</t>
  </si>
  <si>
    <t>当季蔬菜1.5亩</t>
  </si>
  <si>
    <t>皮建新</t>
  </si>
  <si>
    <t>4323211968****8774</t>
  </si>
  <si>
    <t>当季蔬菜1亩、鸡25只</t>
  </si>
  <si>
    <t>黄建娥</t>
  </si>
  <si>
    <t>4323011957****6062</t>
  </si>
  <si>
    <t>、当季蔬菜1亩、鸡28只</t>
  </si>
  <si>
    <t>曾凤连</t>
  </si>
  <si>
    <t>4323011958****6048</t>
  </si>
  <si>
    <t>水稻1.5亩、当季蔬菜1亩</t>
  </si>
  <si>
    <t>龚新元</t>
  </si>
  <si>
    <t>当季蔬菜1.2亩</t>
  </si>
  <si>
    <t>李学良</t>
  </si>
  <si>
    <t>4323011968****6010</t>
  </si>
  <si>
    <t>何赛云</t>
  </si>
  <si>
    <t>4323011964****6047</t>
  </si>
  <si>
    <t>郭彩虹</t>
  </si>
  <si>
    <t>4323011978****6025</t>
  </si>
  <si>
    <t>水稻5亩、当季蔬菜1.2亩、鸡20只</t>
  </si>
  <si>
    <t>龚慰兰</t>
  </si>
  <si>
    <t>4323011963****6022</t>
  </si>
  <si>
    <t>水稻2.8亩、鸡22只</t>
  </si>
  <si>
    <t>谢明清</t>
  </si>
  <si>
    <t>水稻1亩、龙虾3亩</t>
  </si>
  <si>
    <t>皮本国</t>
  </si>
  <si>
    <t>4323211956****8759</t>
  </si>
  <si>
    <t>水稻13亩、鸡22只</t>
  </si>
  <si>
    <t>欧阳学元</t>
  </si>
  <si>
    <t>4323011957****6025</t>
  </si>
  <si>
    <t>水稻3亩、鸡25只</t>
  </si>
  <si>
    <t>郭罗生</t>
  </si>
  <si>
    <t>水稻2.5亩、鸡22只</t>
  </si>
  <si>
    <t>黄志宾</t>
  </si>
  <si>
    <t>4323011972****6011</t>
  </si>
  <si>
    <t>龙虾6亩、鸡20只</t>
  </si>
  <si>
    <t>彭强辉</t>
  </si>
  <si>
    <t>4323011973****6038</t>
  </si>
  <si>
    <t>龙虾12亩、鸡20只</t>
  </si>
  <si>
    <t>龚圣英</t>
  </si>
  <si>
    <t>4323011975****6030</t>
  </si>
  <si>
    <t>李子树4亩</t>
  </si>
  <si>
    <t>谢凿华</t>
  </si>
  <si>
    <t>当季蔬菜1亩、鸡20只</t>
  </si>
  <si>
    <t>李凤良</t>
  </si>
  <si>
    <t>4309021982****6028</t>
  </si>
  <si>
    <t>郭伏保</t>
  </si>
  <si>
    <t>4323011954****6013</t>
  </si>
  <si>
    <t>当季蔬菜1亩、鸡23只</t>
  </si>
  <si>
    <t>欧阳志超</t>
  </si>
  <si>
    <t>李雪姣</t>
  </si>
  <si>
    <t>4323011966****6044</t>
  </si>
  <si>
    <t>八一村</t>
  </si>
  <si>
    <t>郭艳平</t>
  </si>
  <si>
    <t>养鱼5亩
鸡鸭38只</t>
  </si>
  <si>
    <t>龚长生</t>
  </si>
  <si>
    <t>鸡20只
水稻2亩</t>
  </si>
  <si>
    <t>4323011956****7519</t>
  </si>
  <si>
    <t>鸡20只
水稻3亩
当季蔬菜1亩</t>
  </si>
  <si>
    <t>4323011966****7517</t>
  </si>
  <si>
    <t>10头、4头</t>
  </si>
  <si>
    <t>阳稻香</t>
  </si>
  <si>
    <t>4323011968****7513</t>
  </si>
  <si>
    <t>鸡35只
水稻4亩</t>
  </si>
  <si>
    <t>刘福平</t>
  </si>
  <si>
    <t>鸡30只
水稻1亩</t>
  </si>
  <si>
    <t>刘群众</t>
  </si>
  <si>
    <t>鸡22只
水稻2亩</t>
  </si>
  <si>
    <t>龚金生</t>
  </si>
  <si>
    <t>4323011959****7539</t>
  </si>
  <si>
    <t>鸡鸭20只
水稻12亩</t>
  </si>
  <si>
    <t>张绍斌</t>
  </si>
  <si>
    <t>4323011949****753X</t>
  </si>
  <si>
    <t>龚若良</t>
  </si>
  <si>
    <t>4323011966****7511</t>
  </si>
  <si>
    <t>鸭200只</t>
  </si>
  <si>
    <t>曾谷花</t>
  </si>
  <si>
    <t>4323011963****7520</t>
  </si>
  <si>
    <t>鸡21只
当季蔬菜2亩</t>
  </si>
  <si>
    <t>崔正军</t>
  </si>
  <si>
    <t>4309021970****7536</t>
  </si>
  <si>
    <t>刘勇跃</t>
  </si>
  <si>
    <t>鸡鸭40只
水稻4.5亩</t>
  </si>
  <si>
    <t>钟大成</t>
  </si>
  <si>
    <t>4323011957****7533</t>
  </si>
  <si>
    <t>胡建华</t>
  </si>
  <si>
    <t>4309021946****7553</t>
  </si>
  <si>
    <t>崔建明</t>
  </si>
  <si>
    <t>4323011971****7511</t>
  </si>
  <si>
    <t>鸡20只
养鱼3亩</t>
  </si>
  <si>
    <t>蔡冬香</t>
  </si>
  <si>
    <t>4323011964****7524</t>
  </si>
  <si>
    <t>钟卫彬</t>
  </si>
  <si>
    <t>4323011976****7513</t>
  </si>
  <si>
    <t>鸡鸭140只
水稻3亩</t>
  </si>
  <si>
    <t>钟黎鸣</t>
  </si>
  <si>
    <t>4323011959****7510</t>
  </si>
  <si>
    <t>当季蔬菜1亩
鸡42只</t>
  </si>
  <si>
    <t>钟青云</t>
  </si>
  <si>
    <t>4323011949****7519</t>
  </si>
  <si>
    <t>当季蔬菜1亩
桃树1亩</t>
  </si>
  <si>
    <t>钟青兰</t>
  </si>
  <si>
    <t>水稻2亩
鸡22只</t>
  </si>
  <si>
    <t>龚秋民</t>
  </si>
  <si>
    <t>4323011958****7511</t>
  </si>
  <si>
    <t>鸡20只
水稻8亩</t>
  </si>
  <si>
    <t>钟义元</t>
  </si>
  <si>
    <t>4323011949****7516</t>
  </si>
  <si>
    <t>鸡20只
当季蔬菜2亩</t>
  </si>
  <si>
    <t>项常娥</t>
  </si>
  <si>
    <t>4323011954****754X</t>
  </si>
  <si>
    <t>龚伏英</t>
  </si>
  <si>
    <t>4323011944****7540</t>
  </si>
  <si>
    <t>鸡鸭40只
当季蔬菜3亩</t>
  </si>
  <si>
    <t>谢运其</t>
  </si>
  <si>
    <t>4323011957****7518</t>
  </si>
  <si>
    <t>鸡20只
当季蔬菜1亩
水稻1亩</t>
  </si>
  <si>
    <t>崔建科</t>
  </si>
  <si>
    <t>4323011965****7537</t>
  </si>
  <si>
    <t>水稻2亩
鸡鸭35只
养牛1头、能繁母牛2头</t>
  </si>
  <si>
    <t>胡志仁</t>
  </si>
  <si>
    <t>4323011955****7514</t>
  </si>
  <si>
    <t>水稻2亩
鸡20只</t>
  </si>
  <si>
    <t>钟德明</t>
  </si>
  <si>
    <t>4323011968****751X</t>
  </si>
  <si>
    <t>水稻3亩
鸡20只</t>
  </si>
  <si>
    <t>钟能桂</t>
  </si>
  <si>
    <t>4323011963****7532</t>
  </si>
  <si>
    <t>钟寅桂</t>
  </si>
  <si>
    <t>4323011960****7513</t>
  </si>
  <si>
    <t>胡建辉</t>
  </si>
  <si>
    <t>4323011969****7519</t>
  </si>
  <si>
    <t>罗毛英</t>
  </si>
  <si>
    <t>4323011951****7525</t>
  </si>
  <si>
    <t>鸡鸭60只
当季蔬菜3亩</t>
  </si>
  <si>
    <t>胡小毛</t>
  </si>
  <si>
    <t>4323011960****7511</t>
  </si>
  <si>
    <t>水稻2.5亩
鸡38只</t>
  </si>
  <si>
    <t>崔容平</t>
  </si>
  <si>
    <t>4323011974****7557</t>
  </si>
  <si>
    <t>水稻4亩
鸡20只</t>
  </si>
  <si>
    <t>崔科云</t>
  </si>
  <si>
    <t>4323011944****7513</t>
  </si>
  <si>
    <t>养鱼2亩</t>
  </si>
  <si>
    <t>曾建军</t>
  </si>
  <si>
    <t>4323011954****7523</t>
  </si>
  <si>
    <t>陈国英</t>
  </si>
  <si>
    <t>4323011954****7525</t>
  </si>
  <si>
    <t>龚志键</t>
  </si>
  <si>
    <t>4323011974****7539</t>
  </si>
  <si>
    <t>鲁翠娥</t>
  </si>
  <si>
    <t>4323011956****7522</t>
  </si>
  <si>
    <t>陈世军</t>
  </si>
  <si>
    <t>4323011971****7532</t>
  </si>
  <si>
    <t>水稻14.7亩</t>
  </si>
  <si>
    <t>龚建中</t>
  </si>
  <si>
    <t>龚寅光</t>
  </si>
  <si>
    <t>尹金连</t>
  </si>
  <si>
    <t>4323011953****752X</t>
  </si>
  <si>
    <t>胡正义</t>
  </si>
  <si>
    <t>郭百凡</t>
  </si>
  <si>
    <t>4323011947****7524</t>
  </si>
  <si>
    <t>水稻1.6亩
鸡20只</t>
  </si>
  <si>
    <t>盛桂秋</t>
  </si>
  <si>
    <t>4323011947****7532</t>
  </si>
  <si>
    <t>龚桂清</t>
  </si>
  <si>
    <t>4323011956****7510</t>
  </si>
  <si>
    <t>鸡20只
水稻4亩
养鱼2亩</t>
  </si>
  <si>
    <t>钟世山</t>
  </si>
  <si>
    <t>郭吉清</t>
  </si>
  <si>
    <t>4323011943****7516</t>
  </si>
  <si>
    <t>崔许和</t>
  </si>
  <si>
    <t>4323011943****751X</t>
  </si>
  <si>
    <t>刘金龙</t>
  </si>
  <si>
    <t>4323011973****7530</t>
  </si>
  <si>
    <t>鸡20只
当季蔬菜2亩
水稻4亩</t>
  </si>
  <si>
    <t>龚小群</t>
  </si>
  <si>
    <t>4323011965****7525</t>
  </si>
  <si>
    <t>尹元芝</t>
  </si>
  <si>
    <t>4323011966****7529</t>
  </si>
  <si>
    <t>龚激扬</t>
  </si>
  <si>
    <t>4323011972****7514</t>
  </si>
  <si>
    <t>刘建兵</t>
  </si>
  <si>
    <t>4323011974****7515</t>
  </si>
  <si>
    <t>鸡20只
当季蔬菜1亩</t>
  </si>
  <si>
    <t>刘建香</t>
  </si>
  <si>
    <t>4323011965****752X</t>
  </si>
  <si>
    <t>崔美</t>
  </si>
  <si>
    <t>4323011947****7518</t>
  </si>
  <si>
    <t>崔定根</t>
  </si>
  <si>
    <t>养牛4头
鸡20只</t>
  </si>
  <si>
    <t>崔贞元</t>
  </si>
  <si>
    <t>4323011941****7523</t>
  </si>
  <si>
    <t>鸡22只
水稻2亩
果树1亩</t>
  </si>
  <si>
    <t>崔秋高</t>
  </si>
  <si>
    <t>4323011951****7518</t>
  </si>
  <si>
    <t>鸡30只
养鱼5亩
水稻6亩</t>
  </si>
  <si>
    <t>钟长林</t>
  </si>
  <si>
    <t>鸡鹅30只</t>
  </si>
  <si>
    <t>许谷余</t>
  </si>
  <si>
    <t>4323011962****7541</t>
  </si>
  <si>
    <t>鸡20只
水稻3.6亩</t>
  </si>
  <si>
    <t>丁世元</t>
  </si>
  <si>
    <t>4323011951****7527</t>
  </si>
  <si>
    <t>鸡鸭101只</t>
  </si>
  <si>
    <t>阳民辉</t>
  </si>
  <si>
    <t>4323011972****7538</t>
  </si>
  <si>
    <t>喻桂生</t>
  </si>
  <si>
    <t>4323011949****7518</t>
  </si>
  <si>
    <t>喻卫清</t>
  </si>
  <si>
    <t>4323011976****7518</t>
  </si>
  <si>
    <t>养鱼2亩
水稻3亩</t>
  </si>
  <si>
    <t>胡国民</t>
  </si>
  <si>
    <t>牛11头
水稻5亩</t>
  </si>
  <si>
    <t>钟连元</t>
  </si>
  <si>
    <t xml:space="preserve">水稻3亩
鸡30只
</t>
  </si>
  <si>
    <t>新胜村</t>
  </si>
  <si>
    <t>昌铁飞</t>
  </si>
  <si>
    <t>4323011969****7537</t>
  </si>
  <si>
    <t>30只鸡，4亩水稻，1.5亩红薯</t>
  </si>
  <si>
    <t>朱德才</t>
  </si>
  <si>
    <t>4309021980****7518</t>
  </si>
  <si>
    <t>2亩水稻，20只鸡，1亩红薯，1亩蔬菜</t>
  </si>
  <si>
    <t>龚益群</t>
  </si>
  <si>
    <t>4323011967****7550</t>
  </si>
  <si>
    <t>20只鸡，2亩水稻，1亩红</t>
  </si>
  <si>
    <t>龚克清</t>
  </si>
  <si>
    <t>4323011970****7513</t>
  </si>
  <si>
    <t>20只鸡，2亩水稻，1亩红薯</t>
  </si>
  <si>
    <t>龚万清</t>
  </si>
  <si>
    <t>4323011965****7573</t>
  </si>
  <si>
    <t>20只鸡，3亩水稻，1亩红薯</t>
  </si>
  <si>
    <t>龚建国</t>
  </si>
  <si>
    <t>4323011975****7513</t>
  </si>
  <si>
    <t>张时纯</t>
  </si>
  <si>
    <t>4323011976****7526</t>
  </si>
  <si>
    <t>玉米5亩，1亩蔬菜，20只鸡</t>
  </si>
  <si>
    <t>贺德保</t>
  </si>
  <si>
    <t>4323011945****7519</t>
  </si>
  <si>
    <t>5亩水稻，1亩红薯，20只鸡</t>
  </si>
  <si>
    <t>项建平</t>
  </si>
  <si>
    <t>4323011958****7529</t>
  </si>
  <si>
    <t>1亩红薯，30只鸡</t>
  </si>
  <si>
    <t>刘训初</t>
  </si>
  <si>
    <t>4323011971****7555</t>
  </si>
  <si>
    <t>1头母牛，2亩水稻，20只鸡</t>
  </si>
  <si>
    <t>龚望尤</t>
  </si>
  <si>
    <t>4323011971****7516</t>
  </si>
  <si>
    <t>2亩水稻，1亩红薯，20只鸡</t>
  </si>
  <si>
    <t>周赛青</t>
  </si>
  <si>
    <t>4309021982****7521</t>
  </si>
  <si>
    <t>30只鸡，2头猪，1亩红薯</t>
  </si>
  <si>
    <t>赵瑞华</t>
  </si>
  <si>
    <t>4323021977****6924</t>
  </si>
  <si>
    <t>30只鸡，2亩水稻，1.5亩红薯</t>
  </si>
  <si>
    <t>王庆兵</t>
  </si>
  <si>
    <t>4323011970****7532</t>
  </si>
  <si>
    <t>30只鸡，2亩水稻，2亩红薯</t>
  </si>
  <si>
    <t>贺雪毛</t>
  </si>
  <si>
    <t>20只鸡，2亩水稻，2.5亩红薯</t>
  </si>
  <si>
    <t>贺雪飞</t>
  </si>
  <si>
    <t>4323011951****7530</t>
  </si>
  <si>
    <t>10头牛，5亩田，50只鸡</t>
  </si>
  <si>
    <t>贺宪兵</t>
  </si>
  <si>
    <t>4323011970****7512</t>
  </si>
  <si>
    <t>2亩田，20只鸡</t>
  </si>
  <si>
    <t>王凡洲</t>
  </si>
  <si>
    <t>4323011961****7513</t>
  </si>
  <si>
    <t>20只鸡，2亩水稻，3亩红薯</t>
  </si>
  <si>
    <t>龚先芳</t>
  </si>
  <si>
    <t>4323011942****7518</t>
  </si>
  <si>
    <t>20只鸡，1亩红薯</t>
  </si>
  <si>
    <t>龚茂才</t>
  </si>
  <si>
    <t>20只鸡，20只鸭，2亩田</t>
  </si>
  <si>
    <t>罗忠权</t>
  </si>
  <si>
    <t>20只鸡，3亩田</t>
  </si>
  <si>
    <t>王德明</t>
  </si>
  <si>
    <t>郭雪春</t>
  </si>
  <si>
    <t>4323011967****7513</t>
  </si>
  <si>
    <t>30只鸭，2亩田</t>
  </si>
  <si>
    <t>郭光保</t>
  </si>
  <si>
    <t>4323011942****7511</t>
  </si>
  <si>
    <t>龚志安</t>
  </si>
  <si>
    <t>4323011967****7599</t>
  </si>
  <si>
    <t>20只鸡，3亩田，2头母猪</t>
  </si>
  <si>
    <t>周明强</t>
  </si>
  <si>
    <t>20只鸡，2亩田</t>
  </si>
  <si>
    <t>王宇钦</t>
  </si>
  <si>
    <t>4323011944****7514</t>
  </si>
  <si>
    <t>20只鸡，3亩田，2头牛</t>
  </si>
  <si>
    <t>王如良</t>
  </si>
  <si>
    <t>4323011972****7573</t>
  </si>
  <si>
    <t>30鸡，2亩田</t>
  </si>
  <si>
    <t>匡创安</t>
  </si>
  <si>
    <t>4323011969****7532</t>
  </si>
  <si>
    <t>向雪仁</t>
  </si>
  <si>
    <t>4323011963****7531</t>
  </si>
  <si>
    <t>50只鸡，1亩菜园</t>
  </si>
  <si>
    <t>30只鸡，3亩田，1亩红薯</t>
  </si>
  <si>
    <t>曾枚芳</t>
  </si>
  <si>
    <t>4309021951****7512</t>
  </si>
  <si>
    <t>1亩田，1头猪</t>
  </si>
  <si>
    <t>曾秋元</t>
  </si>
  <si>
    <t>4323011963****7522</t>
  </si>
  <si>
    <t>10只鸡，2亩田，1亩红薯</t>
  </si>
  <si>
    <t>龚花云</t>
  </si>
  <si>
    <t>4323011962****7543</t>
  </si>
  <si>
    <t>10只鹅，4亩田，1亩红薯</t>
  </si>
  <si>
    <t>王云贵</t>
  </si>
  <si>
    <t>4323011973****753X</t>
  </si>
  <si>
    <t>20只鸡，10鹅</t>
  </si>
  <si>
    <t>龚尤清</t>
  </si>
  <si>
    <t>4323011967****7557</t>
  </si>
  <si>
    <t>10只鸡，1亩田</t>
  </si>
  <si>
    <t>龚国平</t>
  </si>
  <si>
    <t>4323011973****7519</t>
  </si>
  <si>
    <t>2头牛，3头羊，3亩田，1亩红薯</t>
  </si>
  <si>
    <t>彭新科</t>
  </si>
  <si>
    <t>4323011977****7512</t>
  </si>
  <si>
    <t>匡立康</t>
  </si>
  <si>
    <t>4323011967****7536</t>
  </si>
  <si>
    <t>20只鸡，2亩田，1亩红薯</t>
  </si>
  <si>
    <t>匡望华</t>
  </si>
  <si>
    <t>4323011945****7531</t>
  </si>
  <si>
    <t>20只鸡，1亩田</t>
  </si>
  <si>
    <t>20只鸡，1亩田，1亩红薯</t>
  </si>
  <si>
    <t>周华光</t>
  </si>
  <si>
    <t>4323011965****7534</t>
  </si>
  <si>
    <t>龚润和</t>
  </si>
  <si>
    <t>4323011955****7529</t>
  </si>
  <si>
    <t>龚月娥</t>
  </si>
  <si>
    <t>4323011956****7526</t>
  </si>
  <si>
    <t>20只鸡，2亩田，10只鹅</t>
  </si>
  <si>
    <t>郭德明</t>
  </si>
  <si>
    <t>4323011970****7538</t>
  </si>
  <si>
    <t>20只鸡，5亩田</t>
  </si>
  <si>
    <t>徐春中</t>
  </si>
  <si>
    <t>4323011975****7527</t>
  </si>
  <si>
    <t>刘勇</t>
  </si>
  <si>
    <t>4309021993****7520</t>
  </si>
  <si>
    <t>王志祥</t>
  </si>
  <si>
    <t>4323011966****7550</t>
  </si>
  <si>
    <t>40只鸡，1亩红薯，2亩田</t>
  </si>
  <si>
    <t>刘彩莲</t>
  </si>
  <si>
    <t>4323011956****7528</t>
  </si>
  <si>
    <t>龚先阜</t>
  </si>
  <si>
    <t>4323011945****7514</t>
  </si>
  <si>
    <t>水口山村</t>
  </si>
  <si>
    <t>孙取凤</t>
  </si>
  <si>
    <t>4323011952****6511</t>
  </si>
  <si>
    <t>当季蔬菜1.4亩</t>
  </si>
  <si>
    <t>鲁运钦</t>
  </si>
  <si>
    <t>4323011951****6519</t>
  </si>
  <si>
    <t>水稻2.2亩、养鱼2亩、当季蔬菜1,亩、鸡32羽</t>
  </si>
  <si>
    <t>孙伏春</t>
  </si>
  <si>
    <t>4323011966****6512</t>
  </si>
  <si>
    <t>养鱼1.2亩、鸡22羽，当季蔬菜2亩</t>
  </si>
  <si>
    <t>龚寅生</t>
  </si>
  <si>
    <t>4323011964****6515</t>
  </si>
  <si>
    <t>水稻2.5亩、肥猪2头</t>
  </si>
  <si>
    <t>崔花娥</t>
  </si>
  <si>
    <t>4323011964****6529</t>
  </si>
  <si>
    <t>当季蔬菜1.1亩、鸡22羽</t>
  </si>
  <si>
    <t>孙建华</t>
  </si>
  <si>
    <t>4323011958****655X</t>
  </si>
  <si>
    <t>当季蔬菜1亩、油茶林12亩、鸡20羽</t>
  </si>
  <si>
    <t>鲁梦南</t>
  </si>
  <si>
    <t>4323011961****6540</t>
  </si>
  <si>
    <t>当季蔬菜4亩、茶林7.5亩鸡29羽鸭15羽、养鱼2亩</t>
  </si>
  <si>
    <t>孙志生</t>
  </si>
  <si>
    <t>4323011964****6553</t>
  </si>
  <si>
    <t>鸡20羽、当季蔬菜1.2亩</t>
  </si>
  <si>
    <t>秦端秀</t>
  </si>
  <si>
    <t>4323011948****6522</t>
  </si>
  <si>
    <t>郭威</t>
  </si>
  <si>
    <t>4309022010****0039</t>
  </si>
  <si>
    <t>当季蔬菜1.5亩、水稻3.7亩、鸡38羽</t>
  </si>
  <si>
    <t>鲁国均</t>
  </si>
  <si>
    <t>4323011969****6536</t>
  </si>
  <si>
    <t>陈天保</t>
  </si>
  <si>
    <t>4323011969****6516</t>
  </si>
  <si>
    <t>当季蔬菜2亩、鸡20羽</t>
  </si>
  <si>
    <t>孙超</t>
  </si>
  <si>
    <t>4309021990****6528</t>
  </si>
  <si>
    <t>猪4头、鸡40羽、水稻7亩、油茶林1亩</t>
  </si>
  <si>
    <t>龚仁甫</t>
  </si>
  <si>
    <t>4323011962****651X</t>
  </si>
  <si>
    <t>高翠英</t>
  </si>
  <si>
    <t>4323011944****652X</t>
  </si>
  <si>
    <t>当季蔬菜1亩、水稻 1亩</t>
  </si>
  <si>
    <t>孙东云</t>
  </si>
  <si>
    <t>孙菊香</t>
  </si>
  <si>
    <t>1亩、鸡20羽</t>
  </si>
  <si>
    <t>郭义方</t>
  </si>
  <si>
    <t>4323011965****6531</t>
  </si>
  <si>
    <t>水稻1亩、鸡20羽</t>
  </si>
  <si>
    <t>孙文彬</t>
  </si>
  <si>
    <t>4323011966****6558</t>
  </si>
  <si>
    <t>水稻2亩、2亩、鸡40羽</t>
  </si>
  <si>
    <t>孙少斌</t>
  </si>
  <si>
    <t>4323011943****6552</t>
  </si>
  <si>
    <t>水稻2亩、猪4头、当季蔬菜2亩、鸡30羽</t>
  </si>
  <si>
    <t>孙柏辉</t>
  </si>
  <si>
    <t>4323011960****6553</t>
  </si>
  <si>
    <t>鸡40羽、油茶林1亩</t>
  </si>
  <si>
    <t>龚立娥</t>
  </si>
  <si>
    <t>4323011957****6586</t>
  </si>
  <si>
    <t>当季蔬菜1亩、鸡20羽</t>
  </si>
  <si>
    <t>孙小雄</t>
  </si>
  <si>
    <t>4323011951****653X</t>
  </si>
  <si>
    <t>鲁介纯</t>
  </si>
  <si>
    <t>4323011953****6537</t>
  </si>
  <si>
    <t>水稻1亩、猪1头、鸡20羽</t>
  </si>
  <si>
    <t>郭照彬</t>
  </si>
  <si>
    <t>4323011974****6539</t>
  </si>
  <si>
    <t>水稻15亩、鱼2亩、鸡60羽</t>
  </si>
  <si>
    <t>孙新云</t>
  </si>
  <si>
    <t>4309021964****6519</t>
  </si>
  <si>
    <t>水稻2.5亩、当季蔬菜3亩、鱼1.5亩、鸡20羽</t>
  </si>
  <si>
    <t>刘菊香</t>
  </si>
  <si>
    <t>4323011949****6589</t>
  </si>
  <si>
    <t>鱼1.4亩、油茶林4亩</t>
  </si>
  <si>
    <t>孙月娥</t>
  </si>
  <si>
    <t>4323011969****7524</t>
  </si>
  <si>
    <t>水稻1.6亩、母猪2头，肥猪23头、鸡31羽、当季蔬菜1.2亩</t>
  </si>
  <si>
    <t>孙冬荣</t>
  </si>
  <si>
    <t>肥猪28头、鸡600羽、母牛4头、肉牛6头</t>
  </si>
  <si>
    <t>孙新平</t>
  </si>
  <si>
    <t>4323011979****6537</t>
  </si>
  <si>
    <t>鱼5亩、当季蔬菜2亩、鸡40羽、鸭70羽、兔5只</t>
  </si>
  <si>
    <t>吴连英</t>
  </si>
  <si>
    <t>4323011947****6529</t>
  </si>
  <si>
    <t>当季蔬菜1亩、水稻1亩、鸡20羽</t>
  </si>
  <si>
    <t>钟伏兵</t>
  </si>
  <si>
    <t>4323011963****6533</t>
  </si>
  <si>
    <t>当季蔬菜1亩、鸡25羽</t>
  </si>
  <si>
    <t>刘志强</t>
  </si>
  <si>
    <t>4309021985****6512</t>
  </si>
  <si>
    <t>当季蔬菜1亩、鸡35羽</t>
  </si>
  <si>
    <t>钟梅钦</t>
  </si>
  <si>
    <t>4323011939****6511</t>
  </si>
  <si>
    <t>当季蔬菜1亩、鸡40羽</t>
  </si>
  <si>
    <t>胡梅珍</t>
  </si>
  <si>
    <t>4323011948****6520</t>
  </si>
  <si>
    <t>刘荣华</t>
  </si>
  <si>
    <t>4323011956****6515</t>
  </si>
  <si>
    <t>鸡15羽、当季蔬菜1亩</t>
  </si>
  <si>
    <t>孙神芳</t>
  </si>
  <si>
    <t>4323011947****6530</t>
  </si>
  <si>
    <t>当季蔬菜2亩，鱼塘2亩</t>
  </si>
  <si>
    <t>金杉村</t>
  </si>
  <si>
    <t>郭志康</t>
  </si>
  <si>
    <t>4309022009****6018</t>
  </si>
  <si>
    <t>优质粮油2亩
鸡鸭56只</t>
  </si>
  <si>
    <t>郭海立</t>
  </si>
  <si>
    <t>4323011965****6011</t>
  </si>
  <si>
    <t>优质粮油3亩
鸭370只</t>
  </si>
  <si>
    <t>郭些春</t>
  </si>
  <si>
    <t>4323011945****6017</t>
  </si>
  <si>
    <t>优质粮油9亩
鸡30只</t>
  </si>
  <si>
    <t>郭志文</t>
  </si>
  <si>
    <t>4323011955****6038</t>
  </si>
  <si>
    <t>曾正才</t>
  </si>
  <si>
    <t>4323011959****6015</t>
  </si>
  <si>
    <t>优质粮油15亩</t>
  </si>
  <si>
    <t>祝志毛</t>
  </si>
  <si>
    <t>4323211965****9096</t>
  </si>
  <si>
    <t>优质粮油1亩</t>
  </si>
  <si>
    <t>彭新亮</t>
  </si>
  <si>
    <t>4323011978****6051</t>
  </si>
  <si>
    <t>龚迪华</t>
  </si>
  <si>
    <t>4323011953****6016</t>
  </si>
  <si>
    <t>优质粮油1亩
养鸡20只</t>
  </si>
  <si>
    <t>张佩军</t>
  </si>
  <si>
    <t>4323011969****6023</t>
  </si>
  <si>
    <t>优质粮油2亩
鸡鸭59只</t>
  </si>
  <si>
    <t>张运华</t>
  </si>
  <si>
    <t>张辉</t>
  </si>
  <si>
    <t>4323011966****6013</t>
  </si>
  <si>
    <t>养牛10只</t>
  </si>
  <si>
    <t>王木先</t>
  </si>
  <si>
    <t>4323011952****6027</t>
  </si>
  <si>
    <t>优质粮油2亩</t>
  </si>
  <si>
    <t>龚安平</t>
  </si>
  <si>
    <t>优质粮油1.5亩</t>
  </si>
  <si>
    <t>龚春保</t>
  </si>
  <si>
    <t>4323011950****6016</t>
  </si>
  <si>
    <t>李小握</t>
  </si>
  <si>
    <t>优质粮油7亩
养鸡20只</t>
  </si>
  <si>
    <t>4323011975****6017</t>
  </si>
  <si>
    <t>优质粮油37亩
养鸡30只</t>
  </si>
  <si>
    <t>4323011950****6015</t>
  </si>
  <si>
    <t>优质粮油2亩
鸡鸭30只</t>
  </si>
  <si>
    <t>陈志英</t>
  </si>
  <si>
    <t>4323011966****7062</t>
  </si>
  <si>
    <t>养鸡38只</t>
  </si>
  <si>
    <t>4323011964****6032</t>
  </si>
  <si>
    <t>龚放钦</t>
  </si>
  <si>
    <t>4323011959****6014</t>
  </si>
  <si>
    <t>优质粮油1.8亩</t>
  </si>
  <si>
    <t>迎风桥镇</t>
  </si>
  <si>
    <t>黄花仑村</t>
  </si>
  <si>
    <t>刘青维</t>
  </si>
  <si>
    <t>4323011950****7022</t>
  </si>
  <si>
    <t>蔬菜1.3亩、鸡24只</t>
  </si>
  <si>
    <t>徐友香</t>
  </si>
  <si>
    <t>4323011955****7041</t>
  </si>
  <si>
    <t>水稻2.7亩、蔬菜1.1亩、鸡鹅50只</t>
  </si>
  <si>
    <t>杨孟连</t>
  </si>
  <si>
    <t>4323011950****7010</t>
  </si>
  <si>
    <t>蔬菜2.2亩、鸡21只</t>
  </si>
  <si>
    <t>杨迎兵</t>
  </si>
  <si>
    <t>4323011975****7016</t>
  </si>
  <si>
    <t>水稻5.1亩</t>
  </si>
  <si>
    <t>杨德丰</t>
  </si>
  <si>
    <t>4323011965****7017</t>
  </si>
  <si>
    <t>水稻2.94亩、蔬菜1.9亩、鸡24只</t>
  </si>
  <si>
    <t>杨跃辉</t>
  </si>
  <si>
    <t>4323011968****7038</t>
  </si>
  <si>
    <t>龚桂保</t>
  </si>
  <si>
    <t>4323011963****7054</t>
  </si>
  <si>
    <t>水稻3.2亩、蔬菜1亩、鸡22只</t>
  </si>
  <si>
    <t>王春生</t>
  </si>
  <si>
    <t>4323011949****7015</t>
  </si>
  <si>
    <t>蔬菜3.8亩、鸡20只</t>
  </si>
  <si>
    <t>贾腊梅</t>
  </si>
  <si>
    <t>4309021966****7023</t>
  </si>
  <si>
    <t>水稻1.3亩、蔬菜1.4亩</t>
  </si>
  <si>
    <t>龚雪飞</t>
  </si>
  <si>
    <t>4323011965****7035</t>
  </si>
  <si>
    <t>蔬菜2亩</t>
  </si>
  <si>
    <t>龚立波</t>
  </si>
  <si>
    <t>4323011952****7015</t>
  </si>
  <si>
    <t>水稻2.2亩、蔬菜1.2亩、鸡鸭52只</t>
  </si>
  <si>
    <t>王凯华</t>
  </si>
  <si>
    <t>4323011975****7019</t>
  </si>
  <si>
    <t>蔬菜1.2亩、鸡22只</t>
  </si>
  <si>
    <t>郭宪兵</t>
  </si>
  <si>
    <t>4323011962****701X</t>
  </si>
  <si>
    <t>蔬菜3.42亩</t>
  </si>
  <si>
    <t>昌月英</t>
  </si>
  <si>
    <t>4323011966****7044</t>
  </si>
  <si>
    <t>水稻2.7亩、蔬菜1亩、鸡23只</t>
  </si>
  <si>
    <t>龚定波</t>
  </si>
  <si>
    <t>4309021981****701X</t>
  </si>
  <si>
    <t>水稻5.3亩、鸡鸭40只</t>
  </si>
  <si>
    <t>杨文明</t>
  </si>
  <si>
    <t>4323011968****7014</t>
  </si>
  <si>
    <t>鸡45只</t>
  </si>
  <si>
    <t>郭田英</t>
  </si>
  <si>
    <t>4323011953****7027</t>
  </si>
  <si>
    <t>蔬菜1.2亩、鸡21只</t>
  </si>
  <si>
    <t>郭中英</t>
  </si>
  <si>
    <t>4323011968****702X</t>
  </si>
  <si>
    <t>蔬菜4.47亩、鸡25只</t>
  </si>
  <si>
    <t>黄吉安</t>
  </si>
  <si>
    <t>4323011960****7019</t>
  </si>
  <si>
    <t>蔬菜1.2亩、鸡鸭370只</t>
  </si>
  <si>
    <t>杨佳保</t>
  </si>
  <si>
    <t>4323011969****7016</t>
  </si>
  <si>
    <t>水稻3.55亩、蔬菜1.5亩、</t>
  </si>
  <si>
    <t>曾亮</t>
  </si>
  <si>
    <t>4309021987****7011</t>
  </si>
  <si>
    <t>水产8亩、蔬菜3.2亩、鸡鹅82只</t>
  </si>
  <si>
    <t>刘超</t>
  </si>
  <si>
    <t>4323011977****7017</t>
  </si>
  <si>
    <t>蔬菜1.3亩、鸡鸭51只</t>
  </si>
  <si>
    <t>杨佳林</t>
  </si>
  <si>
    <t>4323011973****701X</t>
  </si>
  <si>
    <t>蔬菜2.2亩、鸡23只</t>
  </si>
  <si>
    <t>杨文彬</t>
  </si>
  <si>
    <t>水稻2.56亩</t>
  </si>
  <si>
    <t>彭翠英</t>
  </si>
  <si>
    <t>4323011959****7026</t>
  </si>
  <si>
    <t>蔬菜2.1亩、鸡22只</t>
  </si>
  <si>
    <t>杨少华</t>
  </si>
  <si>
    <t>4323011964****7031</t>
  </si>
  <si>
    <t>水稻1.13亩、蔬菜1.8亩</t>
  </si>
  <si>
    <t>龚建钦</t>
  </si>
  <si>
    <t>4323011967****7017</t>
  </si>
  <si>
    <t>水稻2.71亩</t>
  </si>
  <si>
    <t>黄爱群</t>
  </si>
  <si>
    <t>4323011974****7021</t>
  </si>
  <si>
    <t>水稻2.78亩、蔬菜1亩、鸡22只</t>
  </si>
  <si>
    <t>杨安保</t>
  </si>
  <si>
    <t>4323011955****7037</t>
  </si>
  <si>
    <t>水稻2.15亩、蔬菜1.3亩、鸡21只</t>
  </si>
  <si>
    <t>曾少华</t>
  </si>
  <si>
    <t>4323011956****702X</t>
  </si>
  <si>
    <t>水稻2.13亩、蔬菜1.3亩、鸡22只</t>
  </si>
  <si>
    <t>王槐庭</t>
  </si>
  <si>
    <t>4323011953****7036</t>
  </si>
  <si>
    <t>水稻2.43亩、蔬菜1.2亩、鸡21只</t>
  </si>
  <si>
    <t>杨翠厢</t>
  </si>
  <si>
    <t>4323011952****7024</t>
  </si>
  <si>
    <t>蔬菜1亩、鸡28只</t>
  </si>
  <si>
    <t>杨光军</t>
  </si>
  <si>
    <t>4323011968****7037</t>
  </si>
  <si>
    <t>水稻4.43亩、蔬菜1亩、鸡21只</t>
  </si>
  <si>
    <t>杨松岳</t>
  </si>
  <si>
    <t>4323011949****7019</t>
  </si>
  <si>
    <t>蔬菜1.6亩</t>
  </si>
  <si>
    <t>4309021972****7029</t>
  </si>
  <si>
    <t>蔬菜2.05亩、鸡28只</t>
  </si>
  <si>
    <t>王友明</t>
  </si>
  <si>
    <t>4323011967****5113</t>
  </si>
  <si>
    <t>蔬菜3.2亩、鸡35只</t>
  </si>
  <si>
    <t>王暮秋</t>
  </si>
  <si>
    <t>4323011954****7012</t>
  </si>
  <si>
    <t>经济林3.1亩，水稻1.42亩、蔬菜1亩、鸡21只</t>
  </si>
  <si>
    <t>喻登科</t>
  </si>
  <si>
    <t>4323011954****7078</t>
  </si>
  <si>
    <t>蔬菜1.8亩、鸡25只</t>
  </si>
  <si>
    <t>4323011954****702X</t>
  </si>
  <si>
    <t>蔬菜1亩、鸡鸭20只</t>
  </si>
  <si>
    <t>郭花秀</t>
  </si>
  <si>
    <t>4323011954****7024</t>
  </si>
  <si>
    <t>油菜2.5亩、鸡鸭27只</t>
  </si>
  <si>
    <t>杨志强</t>
  </si>
  <si>
    <t>4323011955****7033</t>
  </si>
  <si>
    <t>水稻2.6亩、蔬菜1.7亩、鸡鸭28只</t>
  </si>
  <si>
    <t>杨子荣</t>
  </si>
  <si>
    <t>4323011959****7010</t>
  </si>
  <si>
    <t>蔬菜3亩、鸡22只</t>
  </si>
  <si>
    <t>王学开</t>
  </si>
  <si>
    <t>4323011971****7012</t>
  </si>
  <si>
    <t>新建经济林1.1亩、蔬菜2亩、鸡21只</t>
  </si>
  <si>
    <t>黄运兰</t>
  </si>
  <si>
    <t>4323011954****7027</t>
  </si>
  <si>
    <t>水稻4.41亩、蔬菜1.2亩、鸡21只</t>
  </si>
  <si>
    <t>杨国保</t>
  </si>
  <si>
    <t>4323011954****7079</t>
  </si>
  <si>
    <t>杨建明</t>
  </si>
  <si>
    <t>4323011971****7019</t>
  </si>
  <si>
    <t>曾松年</t>
  </si>
  <si>
    <t>4323011954****7010</t>
  </si>
  <si>
    <t>蔬菜1.3亩、鸡22只</t>
  </si>
  <si>
    <t>杨新军</t>
  </si>
  <si>
    <t>4323011971****701X</t>
  </si>
  <si>
    <t>蔬菜1.6亩、鸡21只</t>
  </si>
  <si>
    <t>匡长生</t>
  </si>
  <si>
    <t>4323011957****7015</t>
  </si>
  <si>
    <t>水稻2亩、蔬菜2亩、鸡23只</t>
  </si>
  <si>
    <t>杨德意</t>
  </si>
  <si>
    <t>4309021980****701X</t>
  </si>
  <si>
    <t>水稻2亩，蔬菜2.1亩</t>
  </si>
  <si>
    <t>龚正春</t>
  </si>
  <si>
    <t>4323011968****7011</t>
  </si>
  <si>
    <t>新花园村</t>
  </si>
  <si>
    <t>匡卫军</t>
  </si>
  <si>
    <t>4309021983****7037</t>
  </si>
  <si>
    <t>蔬菜1亩，水稻1.4亩、鸡20只</t>
  </si>
  <si>
    <t>黄凤姣</t>
  </si>
  <si>
    <t>4323011954****7021</t>
  </si>
  <si>
    <t>蔬菜1亩，茶油2亩、鸡22只</t>
  </si>
  <si>
    <t>杨立山</t>
  </si>
  <si>
    <t>4323011962****7018</t>
  </si>
  <si>
    <t>蔬菜1亩、水稻2.4亩，鸡鸭20只</t>
  </si>
  <si>
    <t>邹冬初</t>
  </si>
  <si>
    <t>4323011963****7017</t>
  </si>
  <si>
    <t>水稻2.5亩，茶油3亩、蔬菜1亩，鸡20只</t>
  </si>
  <si>
    <t>匡秋卫</t>
  </si>
  <si>
    <t>4309021980****7037</t>
  </si>
  <si>
    <t>水稻2亩，茶油2亩</t>
  </si>
  <si>
    <t>匡志强</t>
  </si>
  <si>
    <t>4309021985****7011</t>
  </si>
  <si>
    <t>水稻1亩，茶油3亩</t>
  </si>
  <si>
    <t>匡光强</t>
  </si>
  <si>
    <t>4309021985****7018</t>
  </si>
  <si>
    <t>茶油2亩</t>
  </si>
  <si>
    <t>郭训珍</t>
  </si>
  <si>
    <t>4323011940****7026</t>
  </si>
  <si>
    <t>水稻1.5亩，茶油3亩</t>
  </si>
  <si>
    <t>李炳生</t>
  </si>
  <si>
    <t>4323011948****7016</t>
  </si>
  <si>
    <t>水稻1.5亩，蔬菜（红薯）2亩，茶油2亩</t>
  </si>
  <si>
    <t>匡中保</t>
  </si>
  <si>
    <t>4323011954****7054</t>
  </si>
  <si>
    <t>优质粮油7.8亩（水稻3亩，马铃薯0.3亩，花生0.5亩，油茶4亩），蔬菜3.2亩（蔬菜1亩，红薯2亩，豆角0.2亩），羊2头，鸡20只</t>
  </si>
  <si>
    <t>匡益友</t>
  </si>
  <si>
    <t>4323011956****7018</t>
  </si>
  <si>
    <t>蔬菜1亩，水稻1.5亩，鸡20只</t>
  </si>
  <si>
    <t>喻小毛</t>
  </si>
  <si>
    <t>4323011965****7019</t>
  </si>
  <si>
    <t>茶油3亩，蔬菜（红薯，蔬菜1亩）</t>
  </si>
  <si>
    <t>匡小洋</t>
  </si>
  <si>
    <t>4323011976****7074</t>
  </si>
  <si>
    <t>油茶3.5亩</t>
  </si>
  <si>
    <t>匡海波</t>
  </si>
  <si>
    <t>4309021980****7016</t>
  </si>
  <si>
    <t>水稻1.5亩，茶油3.5亩，鸡20只，母猪2头，肉猪1头</t>
  </si>
  <si>
    <t>匡鸣放</t>
  </si>
  <si>
    <t>4323011961****7013</t>
  </si>
  <si>
    <t>茶油1亩，蔬菜红薯3亩，鸡鸭鹅60只</t>
  </si>
  <si>
    <t>徐雪枚</t>
  </si>
  <si>
    <t>4323011963****7025</t>
  </si>
  <si>
    <t>水稻1.7亩</t>
  </si>
  <si>
    <t>4309021974****7021</t>
  </si>
  <si>
    <t>水稻2.5亩，茶油2亩、鸡23只</t>
  </si>
  <si>
    <t>匡春生</t>
  </si>
  <si>
    <t>4323011967****7053</t>
  </si>
  <si>
    <t>水稻2亩，鸡22只</t>
  </si>
  <si>
    <t>杨习英</t>
  </si>
  <si>
    <t>4323011956****7066</t>
  </si>
  <si>
    <t>茶油3亩</t>
  </si>
  <si>
    <t>匡桂清</t>
  </si>
  <si>
    <t>4323011970****7010</t>
  </si>
  <si>
    <t>匡五莲</t>
  </si>
  <si>
    <t>4323011968****705X</t>
  </si>
  <si>
    <t>茶油1亩</t>
  </si>
  <si>
    <t>匡雪安</t>
  </si>
  <si>
    <t>4323011976****7073</t>
  </si>
  <si>
    <t>匡初兵</t>
  </si>
  <si>
    <t>4323011968****7012</t>
  </si>
  <si>
    <t>茶油3.5亩</t>
  </si>
  <si>
    <t>赵培光</t>
  </si>
  <si>
    <t>4323011962****7012</t>
  </si>
  <si>
    <t>茶油2.2亩</t>
  </si>
  <si>
    <t>肖贱宝</t>
  </si>
  <si>
    <t>4323011972****7013</t>
  </si>
  <si>
    <t>水稻2.8亩，茶油2亩</t>
  </si>
  <si>
    <t>匡文华</t>
  </si>
  <si>
    <t>4323011967****7010</t>
  </si>
  <si>
    <t>优质粮油10.1亩（水稻5.6亩，油菜4.5亩），蔬菜红薯2亩，母猪1头，肉猪10头</t>
  </si>
  <si>
    <t>杨菊香</t>
  </si>
  <si>
    <t>4323011965****7021</t>
  </si>
  <si>
    <t>龚凤英</t>
  </si>
  <si>
    <t>4323011951****702X</t>
  </si>
  <si>
    <t>赵桂华</t>
  </si>
  <si>
    <t>4309021969****7045</t>
  </si>
  <si>
    <t>杨小和</t>
  </si>
  <si>
    <t>4323011968****7032</t>
  </si>
  <si>
    <t>匡桂华</t>
  </si>
  <si>
    <t>4323011978****7030</t>
  </si>
  <si>
    <t>匡建光</t>
  </si>
  <si>
    <t>4323011973****7012</t>
  </si>
  <si>
    <t>茶油4.5亩，鸡20只</t>
  </si>
  <si>
    <t>匡佑求</t>
  </si>
  <si>
    <t>4323011971****7054</t>
  </si>
  <si>
    <t>茶油2亩，油菜1.5亩</t>
  </si>
  <si>
    <t>李端阳</t>
  </si>
  <si>
    <t>4323011962****7011</t>
  </si>
  <si>
    <t>喻乐仙</t>
  </si>
  <si>
    <t>4323011979****7025</t>
  </si>
  <si>
    <t>匡文楷</t>
  </si>
  <si>
    <t>4323011968****7019</t>
  </si>
  <si>
    <t>夏国钦</t>
  </si>
  <si>
    <t>4323011949****7014</t>
  </si>
  <si>
    <t>茶油4.5亩，鸡40只</t>
  </si>
  <si>
    <t>左志兵</t>
  </si>
  <si>
    <t>4323011967****701X</t>
  </si>
  <si>
    <t>左和平</t>
  </si>
  <si>
    <t>4323011969****7015</t>
  </si>
  <si>
    <t>茶油7亩</t>
  </si>
  <si>
    <t>迎风桥村</t>
  </si>
  <si>
    <t>刘铁群</t>
  </si>
  <si>
    <t>4323011964****705X</t>
  </si>
  <si>
    <t>花生1亩、红薯、蔬菜3亩、鸡苗40只</t>
  </si>
  <si>
    <t>匡长飞</t>
  </si>
  <si>
    <t>4323011974****701X</t>
  </si>
  <si>
    <t>水稻2亩、鸡苗50只</t>
  </si>
  <si>
    <t>刘越辉</t>
  </si>
  <si>
    <t>4323011976****7010</t>
  </si>
  <si>
    <t>水稻2亩、鸡苗20只</t>
  </si>
  <si>
    <t>匡建平</t>
  </si>
  <si>
    <t>4323011969****7032</t>
  </si>
  <si>
    <t>水稻2亩、鸡苗50只、鸭苗10只</t>
  </si>
  <si>
    <t>陈求生</t>
  </si>
  <si>
    <t>4323011950****7014</t>
  </si>
  <si>
    <t>蔬菜1亩、鸡苗40只</t>
  </si>
  <si>
    <t>彭长端</t>
  </si>
  <si>
    <t>4323011960****7018</t>
  </si>
  <si>
    <t>鸡苗50只</t>
  </si>
  <si>
    <t>4323011956****7016</t>
  </si>
  <si>
    <t>水稻2亩、鸡苗30只</t>
  </si>
  <si>
    <t>姚文才</t>
  </si>
  <si>
    <t>4323011971****705X</t>
  </si>
  <si>
    <t>红薯、蔬菜3亩、鸡苗40只</t>
  </si>
  <si>
    <t>匡爱华</t>
  </si>
  <si>
    <t>4323011963****7031</t>
  </si>
  <si>
    <t>水稻种植2亩、
虾养殖2亩、鸡苗20只</t>
  </si>
  <si>
    <t>郭春迎</t>
  </si>
  <si>
    <t>水稻2亩、鸡苗40只</t>
  </si>
  <si>
    <t>张应清</t>
  </si>
  <si>
    <t>4323011957****7012</t>
  </si>
  <si>
    <t>鸡苗40只、鸭苗10只</t>
  </si>
  <si>
    <t>曾德平</t>
  </si>
  <si>
    <t>4323011953****7012</t>
  </si>
  <si>
    <t>水稻2亩、红薯、蔬菜2亩、鸡苗40只</t>
  </si>
  <si>
    <t>匡小强</t>
  </si>
  <si>
    <t>4323011975****7031</t>
  </si>
  <si>
    <t>鸭苗200只</t>
  </si>
  <si>
    <t>赵立飞</t>
  </si>
  <si>
    <t>4323011969****7070</t>
  </si>
  <si>
    <t>阳季亮</t>
  </si>
  <si>
    <t>4323011972****7057</t>
  </si>
  <si>
    <t>水稻2亩、养鱼1亩</t>
  </si>
  <si>
    <t>匡又斌</t>
  </si>
  <si>
    <t>4323011971****7018</t>
  </si>
  <si>
    <t>红薯、蔬菜3亩、鸡苗30只</t>
  </si>
  <si>
    <t>龚才高</t>
  </si>
  <si>
    <t>4323011958****7011</t>
  </si>
  <si>
    <t>水稻1亩、红薯2亩、鸡、鸭30只</t>
  </si>
  <si>
    <t>陈正华</t>
  </si>
  <si>
    <t>4323011954****7018</t>
  </si>
  <si>
    <t>刘海军</t>
  </si>
  <si>
    <t>4323011978****7037</t>
  </si>
  <si>
    <t>匡礼仁</t>
  </si>
  <si>
    <t>4323011972****7017</t>
  </si>
  <si>
    <t>鸡鸭40只、猪5头</t>
  </si>
  <si>
    <t>曾寿勋</t>
  </si>
  <si>
    <t>4309021953****0011</t>
  </si>
  <si>
    <t>红薯、蔬菜1亩、鸡、鸭40只</t>
  </si>
  <si>
    <t>张舜超</t>
  </si>
  <si>
    <t>4323011965****7075</t>
  </si>
  <si>
    <t>红薯1亩</t>
  </si>
  <si>
    <t>张岳云</t>
  </si>
  <si>
    <t>4323011969****7031</t>
  </si>
  <si>
    <t>匡登科</t>
  </si>
  <si>
    <t>4323011956****7036</t>
  </si>
  <si>
    <t>匡德明</t>
  </si>
  <si>
    <t>4323011976****7055</t>
  </si>
  <si>
    <t>熊绍姣</t>
  </si>
  <si>
    <t>4323011955****7015</t>
  </si>
  <si>
    <t>曾勇</t>
  </si>
  <si>
    <t>4309021988****7014</t>
  </si>
  <si>
    <t>颜克秋</t>
  </si>
  <si>
    <t>4323011974****7015</t>
  </si>
  <si>
    <t>红薯、蔬菜1亩，鸡苗30只</t>
  </si>
  <si>
    <t>刘连科</t>
  </si>
  <si>
    <t>4323011963****7014</t>
  </si>
  <si>
    <t>龙虾养殖6亩</t>
  </si>
  <si>
    <t>姚和清</t>
  </si>
  <si>
    <t>4309021975****7045</t>
  </si>
  <si>
    <t>鸡、鸭20只</t>
  </si>
  <si>
    <t>刘克兵</t>
  </si>
  <si>
    <t>4323011951****7018</t>
  </si>
  <si>
    <t>水稻、蔬菜1亩，鸡、鹅20只</t>
  </si>
  <si>
    <t>张术和</t>
  </si>
  <si>
    <t>4323011972****7054</t>
  </si>
  <si>
    <t>鸡10只、鸭60只</t>
  </si>
  <si>
    <t>刘让秋</t>
  </si>
  <si>
    <t>4323011952****7019</t>
  </si>
  <si>
    <t>水稻1亩、红薯、蔬菜1亩，鸡、鸭20只</t>
  </si>
  <si>
    <t>刘应安</t>
  </si>
  <si>
    <t>4323011951****7012</t>
  </si>
  <si>
    <t>何嫦娥</t>
  </si>
  <si>
    <t>4323011949****7028</t>
  </si>
  <si>
    <t>红薯、蔬菜1亩，鸡20只</t>
  </si>
  <si>
    <t>刘伟清</t>
  </si>
  <si>
    <t>红薯2亩</t>
  </si>
  <si>
    <t>鲜鱼塘村</t>
  </si>
  <si>
    <t>康文武</t>
  </si>
  <si>
    <t>4323011976****7071</t>
  </si>
  <si>
    <t>苗木2亩</t>
  </si>
  <si>
    <t>杨元照</t>
  </si>
  <si>
    <t>4323011941****7019</t>
  </si>
  <si>
    <t>苗木1亩、稻谷2亩</t>
  </si>
  <si>
    <t>吴建华</t>
  </si>
  <si>
    <t>4309021968****7027</t>
  </si>
  <si>
    <t>肉猪4头</t>
  </si>
  <si>
    <t>徐爱仁</t>
  </si>
  <si>
    <t>苗木1亩、稻谷2亩、20只鸡</t>
  </si>
  <si>
    <t>李赛娥</t>
  </si>
  <si>
    <t>4309021969****7026</t>
  </si>
  <si>
    <t>苗木2亩、稻谷3亩、20只鸡</t>
  </si>
  <si>
    <t>刘红建</t>
  </si>
  <si>
    <t>4309021966****7021</t>
  </si>
  <si>
    <t>苗木2亩、稻谷2亩、20只鸡</t>
  </si>
  <si>
    <t>夏秋莲</t>
  </si>
  <si>
    <t>4323011969****7028</t>
  </si>
  <si>
    <t>稻谷3亩、800只鸡</t>
  </si>
  <si>
    <t>李文昌</t>
  </si>
  <si>
    <t>4323011966****7013</t>
  </si>
  <si>
    <t>苗木3亩、稻谷1亩</t>
  </si>
  <si>
    <t>曾定国</t>
  </si>
  <si>
    <t>4323011967****7037</t>
  </si>
  <si>
    <t>苗木1亩、肉猪1头</t>
  </si>
  <si>
    <t>李双喜</t>
  </si>
  <si>
    <t>4323011942****7039</t>
  </si>
  <si>
    <t>苗木1亩、稻谷4亩</t>
  </si>
  <si>
    <t>曾建平</t>
  </si>
  <si>
    <t>4309021966****7015</t>
  </si>
  <si>
    <t>苗木1亩、稻谷3亩</t>
  </si>
  <si>
    <t>曾国良</t>
  </si>
  <si>
    <t>4323011959****7038</t>
  </si>
  <si>
    <t>苗木1亩、稻谷3亩、20只鸡</t>
  </si>
  <si>
    <t>郭云照</t>
  </si>
  <si>
    <t>4323011959****7017</t>
  </si>
  <si>
    <t>苗木2亩、稻谷1亩</t>
  </si>
  <si>
    <t>杨牛强</t>
  </si>
  <si>
    <t>4309021984****7010</t>
  </si>
  <si>
    <t>莲藕10亩</t>
  </si>
  <si>
    <t>匡秋满</t>
  </si>
  <si>
    <t>4323011944****7013</t>
  </si>
  <si>
    <t>苗木3亩、稻谷3亩</t>
  </si>
  <si>
    <t>郭新</t>
  </si>
  <si>
    <t>4309021990****7032</t>
  </si>
  <si>
    <t>龚卫东</t>
  </si>
  <si>
    <t>4323011968****7016</t>
  </si>
  <si>
    <t>蔬菜5亩、稻谷3亩</t>
  </si>
  <si>
    <t>熊才喜</t>
  </si>
  <si>
    <t>4323011959****7019</t>
  </si>
  <si>
    <t>苗木3亩、稻谷3亩、20只鸡</t>
  </si>
  <si>
    <t>赵伏秋</t>
  </si>
  <si>
    <t>4323011971****7039</t>
  </si>
  <si>
    <t>曾泳南</t>
  </si>
  <si>
    <t>4323011957****7069</t>
  </si>
  <si>
    <t>苗木5亩、稻谷1亩、40只鸡</t>
  </si>
  <si>
    <t>郭双喜</t>
  </si>
  <si>
    <t>4323011951****7011</t>
  </si>
  <si>
    <t>万伯安</t>
  </si>
  <si>
    <t>4323011974****7137</t>
  </si>
  <si>
    <t>曾端秀</t>
  </si>
  <si>
    <t>4323011944****7026</t>
  </si>
  <si>
    <t>曾雷</t>
  </si>
  <si>
    <t>4309021988****703X</t>
  </si>
  <si>
    <t>龚维常</t>
  </si>
  <si>
    <t>4323011936****7011</t>
  </si>
  <si>
    <t>苗木1亩、20只鸡</t>
  </si>
  <si>
    <t>曾定根</t>
  </si>
  <si>
    <t>4323011964****7036</t>
  </si>
  <si>
    <t>苗木4亩、稻谷3亩</t>
  </si>
  <si>
    <t>郭如意</t>
  </si>
  <si>
    <t>4323011960****7011</t>
  </si>
  <si>
    <t>宋安仁</t>
  </si>
  <si>
    <t>4323011952****7016</t>
  </si>
  <si>
    <t>苗木4亩</t>
  </si>
  <si>
    <t>郭建华</t>
  </si>
  <si>
    <t>4323011979****7053</t>
  </si>
  <si>
    <t>龚和清</t>
  </si>
  <si>
    <t>4323011953****7011</t>
  </si>
  <si>
    <t>王谷中</t>
  </si>
  <si>
    <t>4323011943****7028</t>
  </si>
  <si>
    <t>郭钧安</t>
  </si>
  <si>
    <t>4323011947****7014</t>
  </si>
  <si>
    <t>苗木2亩、稻谷2亩</t>
  </si>
  <si>
    <t>4323011976****7038</t>
  </si>
  <si>
    <t>新塘村</t>
  </si>
  <si>
    <t>匡白恩</t>
  </si>
  <si>
    <t>4323011956****7031</t>
  </si>
  <si>
    <t>水稻2亩，鸡苗35只，鸭苗30只、红薯1亩</t>
  </si>
  <si>
    <t>刘国民</t>
  </si>
  <si>
    <t>4323011956****701X</t>
  </si>
  <si>
    <t>水稻2亩，鸡苗30只</t>
  </si>
  <si>
    <t>刘有大</t>
  </si>
  <si>
    <t>4323011971****7070</t>
  </si>
  <si>
    <t>水稻2亩、红薯1亩，鸡苗20只</t>
  </si>
  <si>
    <t>田桃秀</t>
  </si>
  <si>
    <t>刘腊英</t>
  </si>
  <si>
    <t>4323011946****7041</t>
  </si>
  <si>
    <t>水稻3亩、经济林1亩、鸡苗20只</t>
  </si>
  <si>
    <t>谢伏元</t>
  </si>
  <si>
    <t>4323011958****7024</t>
  </si>
  <si>
    <t>水稻2.95亩、鸡苗20只</t>
  </si>
  <si>
    <t>4323011966****7015</t>
  </si>
  <si>
    <t>水稻1.92亩、露地蔬菜1.2亩、水产养殖2亩</t>
  </si>
  <si>
    <t>曾爱云</t>
  </si>
  <si>
    <t>4323011952****7022</t>
  </si>
  <si>
    <t>水稻1.5亩，鸡苗20只</t>
  </si>
  <si>
    <t>匡叔平</t>
  </si>
  <si>
    <t>4323011948****7014</t>
  </si>
  <si>
    <t>水稻1亩、红薯1亩、大豆1亩、鸡苗25只，鸭苗20只</t>
  </si>
  <si>
    <t>徐建阳</t>
  </si>
  <si>
    <t>4309021981****7070</t>
  </si>
  <si>
    <t>水稻2.5亩、红薯1.5亩、鸡苗65只，鸭苗25只</t>
  </si>
  <si>
    <t>郭孟兰</t>
  </si>
  <si>
    <t>4323011954****7019</t>
  </si>
  <si>
    <t>水稻3亩、公牛1头，子母牛1头、鸡苗30只</t>
  </si>
  <si>
    <t>臧长春</t>
  </si>
  <si>
    <t>水稻1.2亩，露地蔬菜1亩</t>
  </si>
  <si>
    <t>肖建华</t>
  </si>
  <si>
    <t>4323011964****7024</t>
  </si>
  <si>
    <t>水稻2.3亩、鸡苗35只，鸭苗25只、猪13头</t>
  </si>
  <si>
    <t>陶汉中</t>
  </si>
  <si>
    <t>4323011955****701X</t>
  </si>
  <si>
    <t>水稻2.7亩、鸡苗20只，露地蔬菜1亩</t>
  </si>
  <si>
    <t>宋金林</t>
  </si>
  <si>
    <t>4307211967****2669</t>
  </si>
  <si>
    <t>水稻2.8亩、鸡25只</t>
  </si>
  <si>
    <t>赵大清</t>
  </si>
  <si>
    <t>4323011966****7018</t>
  </si>
  <si>
    <t>赵铁华</t>
  </si>
  <si>
    <t>水稻2亩、露地蔬菜1.3亩、鸡苗54只，鸭苗30只</t>
  </si>
  <si>
    <t>夏中平</t>
  </si>
  <si>
    <t>4309021981****7028</t>
  </si>
  <si>
    <t>水稻2.4亩、露地蔬菜1.3亩、鸡苗25只</t>
  </si>
  <si>
    <t>匡晓玲</t>
  </si>
  <si>
    <t>4309021980****7021</t>
  </si>
  <si>
    <t>露地蔬菜1.2亩、鸡苗30只</t>
  </si>
  <si>
    <t>曾德芳</t>
  </si>
  <si>
    <t>4323011962****7019</t>
  </si>
  <si>
    <t>水稻3亩、露地蔬菜1亩、鸡苗30只</t>
  </si>
  <si>
    <t>徐新华</t>
  </si>
  <si>
    <t>4309021986****7057</t>
  </si>
  <si>
    <t>水稻4.8亩、露地蔬菜1.2亩、
鸡苗20只、鸭苗20只</t>
  </si>
  <si>
    <t>水稻1.1亩、鸡苗20只，露地蔬菜1亩</t>
  </si>
  <si>
    <t>陶月娥</t>
  </si>
  <si>
    <t>4323011962****7045</t>
  </si>
  <si>
    <t>水稻2.6亩</t>
  </si>
  <si>
    <t>易顽强</t>
  </si>
  <si>
    <t>4309021981****7015</t>
  </si>
  <si>
    <t>水稻2亩、红薯1.3亩、露地蔬菜1亩、
鸡苗30只、鸭苗20只</t>
  </si>
  <si>
    <t>王文辉</t>
  </si>
  <si>
    <t>4323011972****703X</t>
  </si>
  <si>
    <t>水稻1.5亩、露地蔬菜1亩</t>
  </si>
  <si>
    <t>肖开中</t>
  </si>
  <si>
    <t>胡建红</t>
  </si>
  <si>
    <t>4323011977****7046</t>
  </si>
  <si>
    <t>曾德华</t>
  </si>
  <si>
    <t>4323011950****7015</t>
  </si>
  <si>
    <t>水稻3.7亩、露地蔬菜1亩</t>
  </si>
  <si>
    <t>苏志英</t>
  </si>
  <si>
    <t>4324231978****8488</t>
  </si>
  <si>
    <t>水稻3.9亩</t>
  </si>
  <si>
    <t>4323011966****7016</t>
  </si>
  <si>
    <t>水稻4.3亩</t>
  </si>
  <si>
    <t>赵建章</t>
  </si>
  <si>
    <t>4323011960****7013</t>
  </si>
  <si>
    <t>水稻2.3亩、红薯1.2亩</t>
  </si>
  <si>
    <t>李腊春</t>
  </si>
  <si>
    <t>4323011963****7041</t>
  </si>
  <si>
    <t>左家仑村</t>
  </si>
  <si>
    <t>4323011954****7015</t>
  </si>
  <si>
    <t>陈锡贤</t>
  </si>
  <si>
    <t>4323011948****7039</t>
  </si>
  <si>
    <t>养鸡20只、水稻3亩</t>
  </si>
  <si>
    <t>刘介义</t>
  </si>
  <si>
    <t>4323011960****7056</t>
  </si>
  <si>
    <t>水稻5亩、养鸡20只</t>
  </si>
  <si>
    <t>龚美香</t>
  </si>
  <si>
    <t>4323011960****7025</t>
  </si>
  <si>
    <t>养鸡50只</t>
  </si>
  <si>
    <t>陈永福</t>
  </si>
  <si>
    <t>4323011963****7015</t>
  </si>
  <si>
    <t>鸡20只、水稻3亩</t>
  </si>
  <si>
    <t>陈端科</t>
  </si>
  <si>
    <t>4309021954****001X</t>
  </si>
  <si>
    <t>蔬菜1亩</t>
  </si>
  <si>
    <t>张凯</t>
  </si>
  <si>
    <t>4309021983****7016</t>
  </si>
  <si>
    <t>张德初</t>
  </si>
  <si>
    <t>4323011956****7015</t>
  </si>
  <si>
    <t>水稻4亩、养鸡20只</t>
  </si>
  <si>
    <t>郭爱中</t>
  </si>
  <si>
    <t>4323011957****7045</t>
  </si>
  <si>
    <t>水稻3亩、养鸡20只</t>
  </si>
  <si>
    <t>郭腊生</t>
  </si>
  <si>
    <t>4323011961****7059</t>
  </si>
  <si>
    <t>匡金辉</t>
  </si>
  <si>
    <t>陈小云</t>
  </si>
  <si>
    <t>4323011972****7069</t>
  </si>
  <si>
    <t>郭平海</t>
  </si>
  <si>
    <t>4323011979****7033</t>
  </si>
  <si>
    <t>水稻4亩、养鸡30只</t>
  </si>
  <si>
    <t>彭艳红</t>
  </si>
  <si>
    <t>4323011979****7028</t>
  </si>
  <si>
    <t>郭跃才</t>
  </si>
  <si>
    <t>4323011973****7058</t>
  </si>
  <si>
    <t>张建武</t>
  </si>
  <si>
    <t>4323011973****7010</t>
  </si>
  <si>
    <t>养鸡50只、养鸭50只</t>
  </si>
  <si>
    <t>陈安平</t>
  </si>
  <si>
    <t>4323011968****7013</t>
  </si>
  <si>
    <t>陈干武</t>
  </si>
  <si>
    <t>4323011978****7013</t>
  </si>
  <si>
    <t>3亩</t>
  </si>
  <si>
    <t>陈文博</t>
  </si>
  <si>
    <t>4323011950****7019</t>
  </si>
  <si>
    <t>陈志兵</t>
  </si>
  <si>
    <t>4323011969****7038</t>
  </si>
  <si>
    <t>张菊华</t>
  </si>
  <si>
    <t>4323011964****7052</t>
  </si>
  <si>
    <t>彭文亮</t>
  </si>
  <si>
    <t>4323011960****7015</t>
  </si>
  <si>
    <t>孙明生</t>
  </si>
  <si>
    <t>4323011965****7010</t>
  </si>
  <si>
    <t>郭照兵</t>
  </si>
  <si>
    <t>4323011973****7075</t>
  </si>
  <si>
    <t>水稻6亩、养鸡20只</t>
  </si>
  <si>
    <t>黄牛兵</t>
  </si>
  <si>
    <t>4323011977****7014</t>
  </si>
  <si>
    <t>黄志超</t>
  </si>
  <si>
    <t>种植药用百合2.5亩</t>
  </si>
  <si>
    <t>黄松才</t>
  </si>
  <si>
    <t>4323011954****7057</t>
  </si>
  <si>
    <t>蔬菜1亩、水稻2亩只、养鸡10</t>
  </si>
  <si>
    <t>龚冬梅</t>
  </si>
  <si>
    <t>4323011976****6040</t>
  </si>
  <si>
    <t>大棚蔬菜30亩</t>
  </si>
  <si>
    <t>黄小兰</t>
  </si>
  <si>
    <t>4323011978****7021</t>
  </si>
  <si>
    <t>赵国清</t>
  </si>
  <si>
    <t>4323011968****7030</t>
  </si>
  <si>
    <t>蔬菜4亩</t>
  </si>
  <si>
    <t>黄斌</t>
  </si>
  <si>
    <t>4309021985****701X</t>
  </si>
  <si>
    <t>刘燕英</t>
  </si>
  <si>
    <t>4323011955****7048</t>
  </si>
  <si>
    <t>刘翠娥</t>
  </si>
  <si>
    <t>4324231957****8460</t>
  </si>
  <si>
    <t>陈立辉</t>
  </si>
  <si>
    <t>4323011953****7015</t>
  </si>
  <si>
    <t>陈卫平</t>
  </si>
  <si>
    <t>陈学文</t>
  </si>
  <si>
    <t>张宇祥</t>
  </si>
  <si>
    <t>4323011975****7030</t>
  </si>
  <si>
    <t>孙连生</t>
  </si>
  <si>
    <t>4323011943****7016</t>
  </si>
  <si>
    <t>水稻2亩、蔬菜1亩</t>
  </si>
  <si>
    <t>陈先政</t>
  </si>
  <si>
    <t>4323011962****7032</t>
  </si>
  <si>
    <t>水稻3亩、蔬菜2亩</t>
  </si>
  <si>
    <t>龚群英</t>
  </si>
  <si>
    <t>4323011951****7022</t>
  </si>
  <si>
    <t>陈浩书</t>
  </si>
  <si>
    <t>4323011950****7011</t>
  </si>
  <si>
    <t>彭雁先</t>
  </si>
  <si>
    <t>4323011953****7017</t>
  </si>
  <si>
    <t>蔬菜1.2亩、养鸡30只</t>
  </si>
  <si>
    <t xml:space="preserve"> 陈放中</t>
  </si>
  <si>
    <t>4323011951****7010</t>
  </si>
  <si>
    <t>邹家桥村</t>
  </si>
  <si>
    <t>刘杏香</t>
  </si>
  <si>
    <t>4323011972****7028</t>
  </si>
  <si>
    <t>曾光明</t>
  </si>
  <si>
    <t>4309021950****0018</t>
  </si>
  <si>
    <t>4323011971****7011</t>
  </si>
  <si>
    <t>水稻3.3亩</t>
  </si>
  <si>
    <t>代芳华</t>
  </si>
  <si>
    <t>4323011939****7038</t>
  </si>
  <si>
    <t>水稻2.9亩</t>
  </si>
  <si>
    <t>郭顶周</t>
  </si>
  <si>
    <t>4323011972****7014</t>
  </si>
  <si>
    <t>4323011953****5116</t>
  </si>
  <si>
    <t>油菜2亩、蔬菜1亩、养鸡21只</t>
  </si>
  <si>
    <t>熊和香</t>
  </si>
  <si>
    <t>4323011966****5149</t>
  </si>
  <si>
    <t>蔬菜1亩、养鸡20只</t>
  </si>
  <si>
    <t>李胜辉</t>
  </si>
  <si>
    <t>4323011972****7012</t>
  </si>
  <si>
    <t>郭立</t>
  </si>
  <si>
    <t>4323011978****7011</t>
  </si>
  <si>
    <t>蔬菜1亩、养鸡35只、水稻2.2亩</t>
  </si>
  <si>
    <t>陈腊生</t>
  </si>
  <si>
    <t>4323011947****703X</t>
  </si>
  <si>
    <t>花卉苗木1亩、蔬菜1.5亩</t>
  </si>
  <si>
    <t>简巧林</t>
  </si>
  <si>
    <t>4323261968****3169</t>
  </si>
  <si>
    <t>郭中建</t>
  </si>
  <si>
    <t>郭仁群</t>
  </si>
  <si>
    <t>4323011970****7030</t>
  </si>
  <si>
    <t>水稻1亩、养鸡20只</t>
  </si>
  <si>
    <t>郭术光</t>
  </si>
  <si>
    <t>4323011947****7012</t>
  </si>
  <si>
    <t>蔬菜1亩、养鸡30只</t>
  </si>
  <si>
    <t>郭贵生</t>
  </si>
  <si>
    <t>4309021982****7018</t>
  </si>
  <si>
    <t>水稻2.5亩、蔬菜1亩、养鸡20只</t>
  </si>
  <si>
    <t>郭明山</t>
  </si>
  <si>
    <t>4323011974****7039</t>
  </si>
  <si>
    <t>西瓜2亩、蔬菜1亩、养鸡30只</t>
  </si>
  <si>
    <t>郭光强</t>
  </si>
  <si>
    <t>4323011971****7015</t>
  </si>
  <si>
    <t>谢海滨</t>
  </si>
  <si>
    <t>4323011978****7039</t>
  </si>
  <si>
    <t>王月英</t>
  </si>
  <si>
    <t>4323011936****704X</t>
  </si>
  <si>
    <t>曾佑坤</t>
  </si>
  <si>
    <t>4323011954****7017</t>
  </si>
  <si>
    <t>红薯1.5亩、养鸡、养鸭25只</t>
  </si>
  <si>
    <t>刘正华</t>
  </si>
  <si>
    <t>4323011962****7010</t>
  </si>
  <si>
    <t>蔬菜1.8亩、养鸡32只</t>
  </si>
  <si>
    <t>谢汉瑞</t>
  </si>
  <si>
    <t>4323011948****7013</t>
  </si>
  <si>
    <t>郭金仁</t>
  </si>
  <si>
    <t>4323011967****703X</t>
  </si>
  <si>
    <t>谢建忠</t>
  </si>
  <si>
    <t>水稻2亩、养鸡40只</t>
  </si>
  <si>
    <t>谢建坤</t>
  </si>
  <si>
    <t>4323011974****7016</t>
  </si>
  <si>
    <t>油菜2亩，养鸡30只、养鸭20只</t>
  </si>
  <si>
    <t>莲蓬3亩、藠头1亩、养鸡30只</t>
  </si>
  <si>
    <t>郭帅才</t>
  </si>
  <si>
    <t>4309021990****7038</t>
  </si>
  <si>
    <t>4323011956****7037</t>
  </si>
  <si>
    <t>蔬菜1.2亩</t>
  </si>
  <si>
    <t>谢俊鑫</t>
  </si>
  <si>
    <t>4323011948****7015</t>
  </si>
  <si>
    <t>谢云汉</t>
  </si>
  <si>
    <t>4323011969****7098</t>
  </si>
  <si>
    <t>养鱼6亩</t>
  </si>
  <si>
    <t>曾寿山</t>
  </si>
  <si>
    <t>4323011967****7011</t>
  </si>
  <si>
    <t>郭雪仁</t>
  </si>
  <si>
    <t>4323011972****7032</t>
  </si>
  <si>
    <t>刘洪</t>
  </si>
  <si>
    <t>4323011973****705X</t>
  </si>
  <si>
    <t>1亩</t>
  </si>
  <si>
    <t>李正友</t>
  </si>
  <si>
    <t>4323011971****5110</t>
  </si>
  <si>
    <t>刘洋</t>
  </si>
  <si>
    <t>4309021995****7033</t>
  </si>
  <si>
    <t>左清平</t>
  </si>
  <si>
    <t>4323011976****7040</t>
  </si>
  <si>
    <t>牛角仑村</t>
  </si>
  <si>
    <t>刘胜利</t>
  </si>
  <si>
    <t>4323011965****7051</t>
  </si>
  <si>
    <t>蔬菜1.2亩、</t>
  </si>
  <si>
    <t>刘纯松</t>
  </si>
  <si>
    <t>4323011979****7010</t>
  </si>
  <si>
    <t>鸡25只</t>
  </si>
  <si>
    <t>郭强</t>
  </si>
  <si>
    <t>4309021986****7012</t>
  </si>
  <si>
    <t>水稻1.亩，鸡30只</t>
  </si>
  <si>
    <t>郭建国</t>
  </si>
  <si>
    <t>4323011961****7035</t>
  </si>
  <si>
    <t>4323011977****7015</t>
  </si>
  <si>
    <t>水稻2.3亩</t>
  </si>
  <si>
    <t>崔四清</t>
  </si>
  <si>
    <t>4323011963****7012</t>
  </si>
  <si>
    <t xml:space="preserve">鸡21只
</t>
  </si>
  <si>
    <t>李润生</t>
  </si>
  <si>
    <t>鸭400只</t>
  </si>
  <si>
    <t>郭立平</t>
  </si>
  <si>
    <t>鸡35只
水稻3.1亩</t>
  </si>
  <si>
    <t>郭腾方</t>
  </si>
  <si>
    <t>4323011975****7032</t>
  </si>
  <si>
    <t>水稻4.5亩</t>
  </si>
  <si>
    <t>郭腊先</t>
  </si>
  <si>
    <t>4323011965****7018</t>
  </si>
  <si>
    <t>水稻2亩、鸡20只、鸭21只、鹅4只</t>
  </si>
  <si>
    <t>郭军照</t>
  </si>
  <si>
    <t>4309021961****0016</t>
  </si>
  <si>
    <t>蔬菜1亩、鸡鸭20只
水稻2亩</t>
  </si>
  <si>
    <t>戴伏初</t>
  </si>
  <si>
    <t>鸡鸭26只</t>
  </si>
  <si>
    <t>陈勇</t>
  </si>
  <si>
    <t>4323011976****7015</t>
  </si>
  <si>
    <t>水稻1.2亩、蔬菜1.5亩鸡30只</t>
  </si>
  <si>
    <t>田世毛</t>
  </si>
  <si>
    <t>4323011957****7032</t>
  </si>
  <si>
    <t>水稻5亩、菜红薯1亩、鸡53只、猪8头</t>
  </si>
  <si>
    <t>代木林</t>
  </si>
  <si>
    <t>4323011964****7012</t>
  </si>
  <si>
    <t>水稻5.2亩</t>
  </si>
  <si>
    <t>郭长喜</t>
  </si>
  <si>
    <t>4323011959****7012</t>
  </si>
  <si>
    <t>水稻2亩、鸡10只、鹅3只、鸭20只、猪1头</t>
  </si>
  <si>
    <t>郭冬阳</t>
  </si>
  <si>
    <t>4323011971****7035</t>
  </si>
  <si>
    <t>鸡、鹅22只</t>
  </si>
  <si>
    <t>郭照军</t>
  </si>
  <si>
    <t>4323011968****7015</t>
  </si>
  <si>
    <t>水稻219亩、牛19头</t>
  </si>
  <si>
    <t>郭建伟</t>
  </si>
  <si>
    <t>田国秋</t>
  </si>
  <si>
    <t>4323011965****7016</t>
  </si>
  <si>
    <t>匡台秀</t>
  </si>
  <si>
    <t>4323011949****7040</t>
  </si>
  <si>
    <t>田小军</t>
  </si>
  <si>
    <t>4323011973****7011</t>
  </si>
  <si>
    <t>鸡、鸭、鹅68只</t>
  </si>
  <si>
    <t>郭学辉</t>
  </si>
  <si>
    <t>4323011969****7033</t>
  </si>
  <si>
    <t>田长秋</t>
  </si>
  <si>
    <t>4323011956****7017</t>
  </si>
  <si>
    <t>水稻5亩、鸡、鸭40只</t>
  </si>
  <si>
    <t>郭吉祥</t>
  </si>
  <si>
    <t>4323011950****701X</t>
  </si>
  <si>
    <t>蔬菜1亩、鸡37只</t>
  </si>
  <si>
    <t>郭明高</t>
  </si>
  <si>
    <t>4323011955****7019</t>
  </si>
  <si>
    <t>傅国安</t>
  </si>
  <si>
    <t>4323011962****7055</t>
  </si>
  <si>
    <t>母猪1头、猪10头、鸡20只</t>
  </si>
  <si>
    <t>田运林</t>
  </si>
  <si>
    <t xml:space="preserve">
蔬菜3亩、鸡25只</t>
  </si>
  <si>
    <t>郭爱明</t>
  </si>
  <si>
    <t>4323011970****701X</t>
  </si>
  <si>
    <t>水稻2亩、鸡30只</t>
  </si>
  <si>
    <t>刘运吾</t>
  </si>
  <si>
    <t>郭月朗</t>
  </si>
  <si>
    <t>4323011963****7011</t>
  </si>
  <si>
    <t>鸡鸭50只</t>
  </si>
  <si>
    <t>龚春明</t>
  </si>
  <si>
    <t>4323011977****608X</t>
  </si>
  <si>
    <t>水稻2亩、母猪2头，猪22头</t>
  </si>
  <si>
    <t>黄有才</t>
  </si>
  <si>
    <t>4323011966****7014</t>
  </si>
  <si>
    <t>水稻4亩、鸡鸭24只</t>
  </si>
  <si>
    <t>刘孟贤</t>
  </si>
  <si>
    <t>4309021982****7015</t>
  </si>
  <si>
    <t>水稻3亩、鸡鸭35只</t>
  </si>
  <si>
    <t>刘岳南</t>
  </si>
  <si>
    <t>4323011979****7013</t>
  </si>
  <si>
    <t>水稻5亩、鸡鸭60只</t>
  </si>
  <si>
    <t>刘恩明</t>
  </si>
  <si>
    <t>4323011951****7032</t>
  </si>
  <si>
    <t>水稻2亩、鸡14只
蔬菜1亩</t>
  </si>
  <si>
    <t>4323011978****7017</t>
  </si>
  <si>
    <t>水稻3亩、鸡鸭62只</t>
  </si>
  <si>
    <t>黄放军</t>
  </si>
  <si>
    <t>4309021984****7014</t>
  </si>
  <si>
    <t>鸡鸭鹅65只</t>
  </si>
  <si>
    <t>匡志勇</t>
  </si>
  <si>
    <t>4309021987****7010</t>
  </si>
  <si>
    <t>刘凤群</t>
  </si>
  <si>
    <t>4323011956****7046</t>
  </si>
  <si>
    <t>刘放明</t>
  </si>
  <si>
    <t>水稻3亩、鸡鸭26只</t>
  </si>
  <si>
    <t>黄有为</t>
  </si>
  <si>
    <t>水稻2亩、鸡26只</t>
  </si>
  <si>
    <t>赵和平</t>
  </si>
  <si>
    <t>4323011971****7056</t>
  </si>
  <si>
    <t>崔年斌</t>
  </si>
  <si>
    <t>郭乐宪</t>
  </si>
  <si>
    <t>4323011946****7055</t>
  </si>
  <si>
    <t>郭青云</t>
  </si>
  <si>
    <t>4323011969****7057</t>
  </si>
  <si>
    <t>鸡苗30只、鸭苗30只</t>
  </si>
  <si>
    <t>郭爱平</t>
  </si>
  <si>
    <t>4323011971****7010</t>
  </si>
  <si>
    <t>鸡苗22只、水稻2.4亩</t>
  </si>
  <si>
    <t>郭建仁</t>
  </si>
  <si>
    <t>郭其昌</t>
  </si>
  <si>
    <t>4323011953****703X</t>
  </si>
  <si>
    <t>赵红生</t>
  </si>
  <si>
    <t>4323011971****7030</t>
  </si>
  <si>
    <t>水稻30亩、鸡鸭30只</t>
  </si>
  <si>
    <t>田长生</t>
  </si>
  <si>
    <t>4323011958****7030</t>
  </si>
  <si>
    <t>刘建斌</t>
  </si>
  <si>
    <t>4323011973****7030</t>
  </si>
  <si>
    <t>红薯3亩、羊3只</t>
  </si>
  <si>
    <t>郭新红</t>
  </si>
  <si>
    <t>4323011979****7011</t>
  </si>
  <si>
    <t>刘立新</t>
  </si>
  <si>
    <t>4323011967****7034</t>
  </si>
  <si>
    <t>郭孟科</t>
  </si>
  <si>
    <t>水稻3亩；3200只鸡</t>
  </si>
  <si>
    <t>张家塞乡</t>
  </si>
  <si>
    <t>富民村</t>
  </si>
  <si>
    <t>李玉莲</t>
  </si>
  <si>
    <t>4323211965****8745</t>
  </si>
  <si>
    <t>秦雪辉</t>
  </si>
  <si>
    <t>4323211953****8747</t>
  </si>
  <si>
    <t>水稻2亩、蔬菜 1亩、鸡鸭20只</t>
  </si>
  <si>
    <t>王腊毛</t>
  </si>
  <si>
    <t>4323211958****8738</t>
  </si>
  <si>
    <t>水稻5亩、鸡鸭20只</t>
  </si>
  <si>
    <t>彭右毛</t>
  </si>
  <si>
    <t>4323211955****8737</t>
  </si>
  <si>
    <t>罗永年</t>
  </si>
  <si>
    <t>4323211951****8738</t>
  </si>
  <si>
    <t>水稻4亩、猪5头</t>
  </si>
  <si>
    <t>熊德明</t>
  </si>
  <si>
    <t>4323211966****8733</t>
  </si>
  <si>
    <t>水稻2亩，鸡鸭20只</t>
  </si>
  <si>
    <t>熊仕群</t>
  </si>
  <si>
    <t>4323211976****8732</t>
  </si>
  <si>
    <t>水稻30亩</t>
  </si>
  <si>
    <t>吴取元</t>
  </si>
  <si>
    <t>4323211952****8768</t>
  </si>
  <si>
    <t>柑橘1亩、鸡鸭20只</t>
  </si>
  <si>
    <t>熊有许</t>
  </si>
  <si>
    <t>4323211963****8735</t>
  </si>
  <si>
    <t>莲藕1亩、鸡鸭20只</t>
  </si>
  <si>
    <t>熊立勋</t>
  </si>
  <si>
    <t>4323211961****8730</t>
  </si>
  <si>
    <t>柑橘1亩、莲藕1亩</t>
  </si>
  <si>
    <t>熊罗生</t>
  </si>
  <si>
    <t>4323211965****8738</t>
  </si>
  <si>
    <t>桃树1.5亩</t>
  </si>
  <si>
    <t>毛淑青</t>
  </si>
  <si>
    <t>4323211963****8746</t>
  </si>
  <si>
    <t>桃树1亩</t>
  </si>
  <si>
    <t>熊小庭</t>
  </si>
  <si>
    <t>4323211946****8733</t>
  </si>
  <si>
    <t>熊彩飞</t>
  </si>
  <si>
    <t>4323211933****8737</t>
  </si>
  <si>
    <t>水稻2亩、柑橘1亩、鸡鸭20只</t>
  </si>
  <si>
    <t>熊益先</t>
  </si>
  <si>
    <t>4323211947****8738</t>
  </si>
  <si>
    <t>柑橘1亩</t>
  </si>
  <si>
    <t>王虎</t>
  </si>
  <si>
    <t>4323211973****8739</t>
  </si>
  <si>
    <t>水稻3亩、养羊4头</t>
  </si>
  <si>
    <t>王正凡</t>
  </si>
  <si>
    <t>4323211930****8736</t>
  </si>
  <si>
    <t>王新民</t>
  </si>
  <si>
    <t>4323211969****8731</t>
  </si>
  <si>
    <t>柑橘1亩、养牛2头</t>
  </si>
  <si>
    <t>王伟庭</t>
  </si>
  <si>
    <t>4323211948****8731</t>
  </si>
  <si>
    <t>王爱国</t>
  </si>
  <si>
    <t>4323211952****8736</t>
  </si>
  <si>
    <t>4323211967****8738</t>
  </si>
  <si>
    <t>大豆1亩、柑橘1亩、鸡鸭20只</t>
  </si>
  <si>
    <t>熊楚平</t>
  </si>
  <si>
    <t>4323211948****8737</t>
  </si>
  <si>
    <t>王永光</t>
  </si>
  <si>
    <t>4323211971****8734</t>
  </si>
  <si>
    <t>水稻4亩，鸡鸭20只</t>
  </si>
  <si>
    <t>熊天申</t>
  </si>
  <si>
    <t>4323211967****8732</t>
  </si>
  <si>
    <t>柑橘1亩、水稻3亩</t>
  </si>
  <si>
    <t>熊金保</t>
  </si>
  <si>
    <t>4323211956****8730</t>
  </si>
  <si>
    <t>养猪20头</t>
  </si>
  <si>
    <t>熊伏生</t>
  </si>
  <si>
    <t>4309021952****0013</t>
  </si>
  <si>
    <t>熊润秋</t>
  </si>
  <si>
    <t>4323211960****8732</t>
  </si>
  <si>
    <t>柑橘1亩、水稻2亩</t>
  </si>
  <si>
    <t>熊国平</t>
  </si>
  <si>
    <t>4323211959****8750</t>
  </si>
  <si>
    <t>水稻5亩，鸡鸭20只</t>
  </si>
  <si>
    <t>刘灿辉</t>
  </si>
  <si>
    <t>4323211956****8736</t>
  </si>
  <si>
    <t>水稻3亩，鸡鸭20只</t>
  </si>
  <si>
    <t>王介香</t>
  </si>
  <si>
    <t>4323211958****8731</t>
  </si>
  <si>
    <t>熊世平</t>
  </si>
  <si>
    <t>4323211964****8738</t>
  </si>
  <si>
    <t>柑橘1亩、水稻4亩</t>
  </si>
  <si>
    <t>桂佳辉</t>
  </si>
  <si>
    <t>4323211966****8756</t>
  </si>
  <si>
    <t>桂世清</t>
  </si>
  <si>
    <t>4323211957****8736</t>
  </si>
  <si>
    <t>熊献章</t>
  </si>
  <si>
    <t>4323211951****8757</t>
  </si>
  <si>
    <t>水稻2亩，莲藕1亩</t>
  </si>
  <si>
    <t>熊立国</t>
  </si>
  <si>
    <t>4323211958****8737</t>
  </si>
  <si>
    <t>熊立根</t>
  </si>
  <si>
    <t>4323211953****8730</t>
  </si>
  <si>
    <t>王灿军</t>
  </si>
  <si>
    <t>4323211968****8732</t>
  </si>
  <si>
    <t>熊怀德</t>
  </si>
  <si>
    <t>4323211947****8734</t>
  </si>
  <si>
    <t>熊发钱</t>
  </si>
  <si>
    <t>4323211962****8756</t>
  </si>
  <si>
    <t>熊柏林</t>
  </si>
  <si>
    <t>4323211956****8754</t>
  </si>
  <si>
    <t>王树青</t>
  </si>
  <si>
    <t>4323211945****8738</t>
  </si>
  <si>
    <t>王文典</t>
  </si>
  <si>
    <t>4323211970****8758</t>
  </si>
  <si>
    <t>王世伟</t>
  </si>
  <si>
    <t>4323211953****8738</t>
  </si>
  <si>
    <t>鱼塘13.4亩</t>
  </si>
  <si>
    <t>桂伟仁</t>
  </si>
  <si>
    <t>4323211971****8733</t>
  </si>
  <si>
    <t>沈清明</t>
  </si>
  <si>
    <t>4323211964****8753</t>
  </si>
  <si>
    <t>水稻5亩、蔬菜种植3亩、鸡鸭60只</t>
  </si>
  <si>
    <t>彭有元</t>
  </si>
  <si>
    <t>4323211972****8754</t>
  </si>
  <si>
    <t>鱼塘12亩、养猪2头</t>
  </si>
  <si>
    <t>沈茂辉</t>
  </si>
  <si>
    <t>邹雪毛</t>
  </si>
  <si>
    <t>4323211952****8735</t>
  </si>
  <si>
    <t>水稻5.5亩，鸡鸭40只</t>
  </si>
  <si>
    <t>刘天保</t>
  </si>
  <si>
    <t>4323211954****8737</t>
  </si>
  <si>
    <t>水稻7.2亩，鸡鸭30只</t>
  </si>
  <si>
    <t>何柏根</t>
  </si>
  <si>
    <t>祝昌谷</t>
  </si>
  <si>
    <t>4323211952****8733</t>
  </si>
  <si>
    <t>水稻8.2亩，鸡鸭45只</t>
  </si>
  <si>
    <t>祝春龙</t>
  </si>
  <si>
    <t>4323211968****879X</t>
  </si>
  <si>
    <t>沈云庭</t>
  </si>
  <si>
    <t>水稻8.2亩，鸡鸭50只</t>
  </si>
  <si>
    <t>熊同生</t>
  </si>
  <si>
    <t>4323211969****8799</t>
  </si>
  <si>
    <t>熊发端</t>
  </si>
  <si>
    <t>4323211966****8770</t>
  </si>
  <si>
    <t>水稻6.5亩、大棚蔬菜4.5亩</t>
  </si>
  <si>
    <t>罗梅芳</t>
  </si>
  <si>
    <t>4323211963****8744</t>
  </si>
  <si>
    <t>罗建国</t>
  </si>
  <si>
    <t>4323211968****8735</t>
  </si>
  <si>
    <t>熊少伍</t>
  </si>
  <si>
    <t>4323211963****8734</t>
  </si>
  <si>
    <t>水稻6亩，鸡鸭30只</t>
  </si>
  <si>
    <t>黄年中</t>
  </si>
  <si>
    <t>4323211975****8747</t>
  </si>
  <si>
    <t>罗新昌</t>
  </si>
  <si>
    <t>母猪1头、猪10头</t>
  </si>
  <si>
    <t>贾新明</t>
  </si>
  <si>
    <t>4323211951****8737</t>
  </si>
  <si>
    <t>水稻10亩，鸡鸭30只</t>
  </si>
  <si>
    <t>李立英</t>
  </si>
  <si>
    <t>4323211961****8747</t>
  </si>
  <si>
    <t>水稻3亩，鸡鸭20只，蔬菜种植2亩</t>
  </si>
  <si>
    <t>熊绍科</t>
  </si>
  <si>
    <t>4309021980****8517</t>
  </si>
  <si>
    <t>牛2头</t>
  </si>
  <si>
    <t>熊孝生</t>
  </si>
  <si>
    <t>4323211946****8730</t>
  </si>
  <si>
    <t>熊国建</t>
  </si>
  <si>
    <t>4323211956****8738</t>
  </si>
  <si>
    <t>彭园庭</t>
  </si>
  <si>
    <t>4323211964****8754</t>
  </si>
  <si>
    <t>贺炎林</t>
  </si>
  <si>
    <t>4323211959****8737</t>
  </si>
  <si>
    <t>邹学夫</t>
  </si>
  <si>
    <t>4323211966****8738</t>
  </si>
  <si>
    <t>水稻5亩，鸡鸭30只</t>
  </si>
  <si>
    <t>秦德良</t>
  </si>
  <si>
    <t>4323211952****8730</t>
  </si>
  <si>
    <t>秦九生</t>
  </si>
  <si>
    <t>4323211953****8735</t>
  </si>
  <si>
    <t>秦海清</t>
  </si>
  <si>
    <t>4323211968****8736</t>
  </si>
  <si>
    <t>秦本臻</t>
  </si>
  <si>
    <t>4323211941****8739</t>
  </si>
  <si>
    <t>秦连群</t>
  </si>
  <si>
    <t>4323211965****8735</t>
  </si>
  <si>
    <t>水稻15亩，鸡鸭20只</t>
  </si>
  <si>
    <t>秦本初</t>
  </si>
  <si>
    <t>4323211954****8730</t>
  </si>
  <si>
    <t>罗青和</t>
  </si>
  <si>
    <t>4323211959****873X</t>
  </si>
  <si>
    <t>水稻10亩，牛2头、鸡鸭20只</t>
  </si>
  <si>
    <t>但月华</t>
  </si>
  <si>
    <t>4323211952****8737</t>
  </si>
  <si>
    <t>罗葭辉</t>
  </si>
  <si>
    <t>4323211951****8736</t>
  </si>
  <si>
    <t>杜应良</t>
  </si>
  <si>
    <t>4323211962****8736</t>
  </si>
  <si>
    <t>邹梦花</t>
  </si>
  <si>
    <t>4323211957****8737</t>
  </si>
  <si>
    <t>水稻5亩，鸡鸭30只，蔬菜种植2亩</t>
  </si>
  <si>
    <t>祝太平</t>
  </si>
  <si>
    <t>熊明魁</t>
  </si>
  <si>
    <t>熊彩林</t>
  </si>
  <si>
    <t>熊小阳</t>
  </si>
  <si>
    <t>4323211953****8739</t>
  </si>
  <si>
    <t>熊伏良</t>
  </si>
  <si>
    <t>合兴村</t>
  </si>
  <si>
    <t>赵雪辉</t>
  </si>
  <si>
    <t>4323211963****8754</t>
  </si>
  <si>
    <t>刘迎科</t>
  </si>
  <si>
    <t>4323211975****8739</t>
  </si>
  <si>
    <t>水稻7亩/鸡30只</t>
  </si>
  <si>
    <t>吴国兵</t>
  </si>
  <si>
    <t>4323211969****8776</t>
  </si>
  <si>
    <t>臧志军</t>
  </si>
  <si>
    <t>4323011979****891852</t>
  </si>
  <si>
    <t>水稻12亩、猪2头、30只鸡鸭</t>
  </si>
  <si>
    <t>曹建斌</t>
  </si>
  <si>
    <t>水稻8亩/鸡16只/鸭4只</t>
  </si>
  <si>
    <t>胡大青</t>
  </si>
  <si>
    <t>4323211967****8754</t>
  </si>
  <si>
    <t>14头牛</t>
  </si>
  <si>
    <t>曹志红</t>
  </si>
  <si>
    <t>4309021981****5041</t>
  </si>
  <si>
    <t>水稻7亩/30只鸡</t>
  </si>
  <si>
    <t>李松林</t>
  </si>
  <si>
    <t>4323211968****8877</t>
  </si>
  <si>
    <t>水稻3亩/30只鸡</t>
  </si>
  <si>
    <t>龙奥</t>
  </si>
  <si>
    <t>4309022008****8517</t>
  </si>
  <si>
    <t>水稻6亩/20只鸡</t>
  </si>
  <si>
    <t>皮海林</t>
  </si>
  <si>
    <t>4323211971****8771</t>
  </si>
  <si>
    <t>王跃辉</t>
  </si>
  <si>
    <t>4323211969****873X</t>
  </si>
  <si>
    <t>水稻10亩、20鸡</t>
  </si>
  <si>
    <t>郭术林</t>
  </si>
  <si>
    <t>4323211948****8738</t>
  </si>
  <si>
    <t>水稻3亩、30只鸡/1头猪</t>
  </si>
  <si>
    <t>郭建冬</t>
  </si>
  <si>
    <t>4323211962****8730</t>
  </si>
  <si>
    <t>水稻12亩、16只鸡</t>
  </si>
  <si>
    <t>王国良</t>
  </si>
  <si>
    <t>水稻15亩、45只鸡</t>
  </si>
  <si>
    <t>李年政</t>
  </si>
  <si>
    <t>4323211964****8732</t>
  </si>
  <si>
    <t>李太平</t>
  </si>
  <si>
    <t>4323211978****8737</t>
  </si>
  <si>
    <t>水稻4亩/1亩土、30只鸡</t>
  </si>
  <si>
    <t>王明凯</t>
  </si>
  <si>
    <t>水稻20亩/20只鸡</t>
  </si>
  <si>
    <t>李先华</t>
  </si>
  <si>
    <t>4323211961****8733</t>
  </si>
  <si>
    <t>水稻14亩、30只鸡</t>
  </si>
  <si>
    <t>钟科元</t>
  </si>
  <si>
    <t>4323211975****8733</t>
  </si>
  <si>
    <t>水稻24亩、鸡30只</t>
  </si>
  <si>
    <t>罗田</t>
  </si>
  <si>
    <t>4309021988****8749</t>
  </si>
  <si>
    <t>莲蓬20亩</t>
  </si>
  <si>
    <t>禹才保</t>
  </si>
  <si>
    <t>4323211946****8739</t>
  </si>
  <si>
    <t>水稻8亩、30只鸡</t>
  </si>
  <si>
    <t>刘建科</t>
  </si>
  <si>
    <t>4309021981****8514</t>
  </si>
  <si>
    <t>15亩田、40只鸭</t>
  </si>
  <si>
    <t>堤南村</t>
  </si>
  <si>
    <t>谢明灯</t>
  </si>
  <si>
    <t>4309021985****8555</t>
  </si>
  <si>
    <t>陈镇普</t>
  </si>
  <si>
    <t>4323211943****8753</t>
  </si>
  <si>
    <t>陈范然</t>
  </si>
  <si>
    <t>4323211952****8763</t>
  </si>
  <si>
    <t>曹长庚</t>
  </si>
  <si>
    <t>4323211972****8799</t>
  </si>
  <si>
    <t>谢群昌</t>
  </si>
  <si>
    <t>4323211975****8811</t>
  </si>
  <si>
    <t>崔能英</t>
  </si>
  <si>
    <t>4323211964****6807</t>
  </si>
  <si>
    <t>夏长青</t>
  </si>
  <si>
    <t>4323211967****873064</t>
  </si>
  <si>
    <t>王世民</t>
  </si>
  <si>
    <t>4323211971****8752</t>
  </si>
  <si>
    <t>黄时喜</t>
  </si>
  <si>
    <t>4600261982****0065</t>
  </si>
  <si>
    <t>肖琳芳</t>
  </si>
  <si>
    <t>4304261981****0922</t>
  </si>
  <si>
    <t>徐雨仁</t>
  </si>
  <si>
    <t>4309021982****8531</t>
  </si>
  <si>
    <t>皮南英</t>
  </si>
  <si>
    <t>4323211958****8742</t>
  </si>
  <si>
    <t>曹德丰</t>
  </si>
  <si>
    <t>4323211963****8775</t>
  </si>
  <si>
    <t>曹光勇</t>
  </si>
  <si>
    <t>4323211965****877X</t>
  </si>
  <si>
    <t>曹岳云</t>
  </si>
  <si>
    <t>4323211970****8772</t>
  </si>
  <si>
    <t>曹小强</t>
  </si>
  <si>
    <t>4309021985****8512</t>
  </si>
  <si>
    <t>方迎宾</t>
  </si>
  <si>
    <t>4323211974****8792</t>
  </si>
  <si>
    <t>曹光点</t>
  </si>
  <si>
    <t>4323211962****8754</t>
  </si>
  <si>
    <t>王小云</t>
  </si>
  <si>
    <t>4323211966****8767</t>
  </si>
  <si>
    <t>贺学文</t>
  </si>
  <si>
    <t>4323211971****8778</t>
  </si>
  <si>
    <t>方益山</t>
  </si>
  <si>
    <t>4323211960****8731</t>
  </si>
  <si>
    <t>谢焕林</t>
  </si>
  <si>
    <t>4323211969****8751</t>
  </si>
  <si>
    <t>方志书</t>
  </si>
  <si>
    <t>4323211955****8731</t>
  </si>
  <si>
    <t>熊四元</t>
  </si>
  <si>
    <t>4323211974****874X</t>
  </si>
  <si>
    <t>曹燕波</t>
  </si>
  <si>
    <t>4323211968****8756</t>
  </si>
  <si>
    <t>曹阳波</t>
  </si>
  <si>
    <t>4323211975****8735</t>
  </si>
  <si>
    <t>曹佼</t>
  </si>
  <si>
    <t>4309021988****8775</t>
  </si>
  <si>
    <t>谢春喜</t>
  </si>
  <si>
    <t>4323211971****8758</t>
  </si>
  <si>
    <t>水稻25亩</t>
  </si>
  <si>
    <t>曹应端</t>
  </si>
  <si>
    <t>4323211973****8757</t>
  </si>
  <si>
    <t>王三宝</t>
  </si>
  <si>
    <t>4323211976****8797</t>
  </si>
  <si>
    <t>谢良孟</t>
  </si>
  <si>
    <t>4323211964****8779</t>
  </si>
  <si>
    <t>王四元</t>
  </si>
  <si>
    <t>4323211969****8774</t>
  </si>
  <si>
    <t>方佑才</t>
  </si>
  <si>
    <t>4323211954****8731</t>
  </si>
  <si>
    <t>曹双喜</t>
  </si>
  <si>
    <t>4323211968****8793</t>
  </si>
  <si>
    <t>曹德和</t>
  </si>
  <si>
    <t>4323011979****8777</t>
  </si>
  <si>
    <t>谢战军</t>
  </si>
  <si>
    <t>4323211968****8739</t>
  </si>
  <si>
    <t>曹松柏</t>
  </si>
  <si>
    <t>4323211974****8730</t>
  </si>
  <si>
    <t>曹有珍</t>
  </si>
  <si>
    <t>4323211963****8760</t>
  </si>
  <si>
    <t>曹阳春</t>
  </si>
  <si>
    <t>4309021983****8530</t>
  </si>
  <si>
    <t>曹加良</t>
  </si>
  <si>
    <t>4323211958****8750</t>
  </si>
  <si>
    <t>桂阳春</t>
  </si>
  <si>
    <t>4323211951****8743</t>
  </si>
  <si>
    <t>喻华玉</t>
  </si>
  <si>
    <t>4323211953****8755</t>
  </si>
  <si>
    <t>王芝明</t>
  </si>
  <si>
    <t>刘金高</t>
  </si>
  <si>
    <t>4323211955****8751</t>
  </si>
  <si>
    <t>水稻22亩</t>
  </si>
  <si>
    <t>曹学凡</t>
  </si>
  <si>
    <t>4323211951****8755</t>
  </si>
  <si>
    <t>大潭洲村</t>
  </si>
  <si>
    <t>刘冬习</t>
  </si>
  <si>
    <t>4323211979****8793</t>
  </si>
  <si>
    <t>能繁母牛4只</t>
  </si>
  <si>
    <t>谢小荣</t>
  </si>
  <si>
    <t>5129221977****5042</t>
  </si>
  <si>
    <t>曹关保</t>
  </si>
  <si>
    <t>4323211963****8738</t>
  </si>
  <si>
    <t>张赛光</t>
  </si>
  <si>
    <t>4323211978****8792</t>
  </si>
  <si>
    <t>秦杏珍</t>
  </si>
  <si>
    <t>4323211951****8740</t>
  </si>
  <si>
    <t>王建风</t>
  </si>
  <si>
    <t>4323211973****8796</t>
  </si>
  <si>
    <t>张超龙</t>
  </si>
  <si>
    <t>4323211971****8759</t>
  </si>
  <si>
    <t>刘名华</t>
  </si>
  <si>
    <t>4323211963****875X</t>
  </si>
  <si>
    <t>莲蓬10亩</t>
  </si>
  <si>
    <t>李学科</t>
  </si>
  <si>
    <t>4323211956****8737</t>
  </si>
  <si>
    <t>姚秀峰</t>
  </si>
  <si>
    <t>4323211974****4603</t>
  </si>
  <si>
    <t>莲蓬8亩</t>
  </si>
  <si>
    <t>陈卫香</t>
  </si>
  <si>
    <t>4323211949****8730</t>
  </si>
  <si>
    <t>吴长春</t>
  </si>
  <si>
    <t>4323211955****8736</t>
  </si>
  <si>
    <t>刘万顺</t>
  </si>
  <si>
    <t>4323211948****8778</t>
  </si>
  <si>
    <t>曹谷良</t>
  </si>
  <si>
    <t>4323211950****8737</t>
  </si>
  <si>
    <t>桂罗辉</t>
  </si>
  <si>
    <t>4323211970****8751</t>
  </si>
  <si>
    <t>高志强</t>
  </si>
  <si>
    <t>4309021980****8519</t>
  </si>
  <si>
    <t>王修平</t>
  </si>
  <si>
    <t>钟志华</t>
  </si>
  <si>
    <t>4323211952****8732</t>
  </si>
  <si>
    <t>曹菊庭</t>
  </si>
  <si>
    <t>4323211961****8736</t>
  </si>
  <si>
    <t>刘立军</t>
  </si>
  <si>
    <t>4323211951****8763</t>
  </si>
  <si>
    <t>吴德勋</t>
  </si>
  <si>
    <t>4309021980****8510</t>
  </si>
  <si>
    <t>黄又生</t>
  </si>
  <si>
    <t>4323211958****8732</t>
  </si>
  <si>
    <t>蔡金莲</t>
  </si>
  <si>
    <t>4323211962****876X</t>
  </si>
  <si>
    <t>胡谷庭</t>
  </si>
  <si>
    <t>4323211956****8731</t>
  </si>
  <si>
    <t>皮国毛</t>
  </si>
  <si>
    <t>4323211954****8753</t>
  </si>
  <si>
    <t>邱国强</t>
  </si>
  <si>
    <t>4309021981****851X</t>
  </si>
  <si>
    <t>高坪村</t>
  </si>
  <si>
    <t>李训莲</t>
  </si>
  <si>
    <t>4309021984****8523</t>
  </si>
  <si>
    <t>新建经济林2亩、鸡鸭40只</t>
  </si>
  <si>
    <t>吴太平</t>
  </si>
  <si>
    <t>4323211976****8734</t>
  </si>
  <si>
    <t>柑桔1亩、桃李果树2亩</t>
  </si>
  <si>
    <t>李子生</t>
  </si>
  <si>
    <t>4323211947****873X</t>
  </si>
  <si>
    <t>鸡鸭60只、种植水稻3亩、大豆1亩</t>
  </si>
  <si>
    <t>陈益群</t>
  </si>
  <si>
    <t>4323211957****8744</t>
  </si>
  <si>
    <t>种蔬菜2亩、养鸡30只、种柑桔1.2</t>
  </si>
  <si>
    <t>李来明</t>
  </si>
  <si>
    <t>4323211949****8751</t>
  </si>
  <si>
    <t>水产养殖3亩、养鸡20只</t>
  </si>
  <si>
    <t>贺益明</t>
  </si>
  <si>
    <t>4323211976****8737</t>
  </si>
  <si>
    <t>养鸡50只、柑桔2亩</t>
  </si>
  <si>
    <t>李彩云</t>
  </si>
  <si>
    <t>4323011979****880X</t>
  </si>
  <si>
    <t>养鸡40只、柑桔1亩、粮油5亩</t>
  </si>
  <si>
    <t>4323211978****8730</t>
  </si>
  <si>
    <t>养鸡40只、粮油6亩</t>
  </si>
  <si>
    <t>何亮辉</t>
  </si>
  <si>
    <t>4323211972****8772</t>
  </si>
  <si>
    <t>粮油40亩</t>
  </si>
  <si>
    <t>熊腊春</t>
  </si>
  <si>
    <t>4323211955****8743</t>
  </si>
  <si>
    <t>粮油5亩、养鸡鸭40只</t>
  </si>
  <si>
    <t>黄运华</t>
  </si>
  <si>
    <t>4323211947****8736</t>
  </si>
  <si>
    <t>粮油6亩、养鸡鸭40只</t>
  </si>
  <si>
    <t>吴正秋</t>
  </si>
  <si>
    <t>4323211954****8754</t>
  </si>
  <si>
    <t>新建经济林2亩、鸡30只</t>
  </si>
  <si>
    <t>徐自汉</t>
  </si>
  <si>
    <t>4323211944****8757</t>
  </si>
  <si>
    <t>黄雪峰</t>
  </si>
  <si>
    <t>4323211967****8739</t>
  </si>
  <si>
    <t>新建经济林2亩、鸡鸭50只</t>
  </si>
  <si>
    <t>李桂秀</t>
  </si>
  <si>
    <t>4323211941****8749</t>
  </si>
  <si>
    <t>养猪10只、养能繁母猪2只、鸡70只、粮油5亩</t>
  </si>
  <si>
    <t>李正平</t>
  </si>
  <si>
    <t>4323211948****8736</t>
  </si>
  <si>
    <t>粮油5亩、养鸡鸭60只</t>
  </si>
  <si>
    <t>皮放华</t>
  </si>
  <si>
    <t>4323211948****8750</t>
  </si>
  <si>
    <t>粮油4亩、养猪2只、养鸡40只、新建经济林4亩、</t>
  </si>
  <si>
    <t>李春桃</t>
  </si>
  <si>
    <t>4323211951****8753</t>
  </si>
  <si>
    <t>粮油4亩、养鸡鸭40只</t>
  </si>
  <si>
    <t>彭新端</t>
  </si>
  <si>
    <t>4309021984****8517</t>
  </si>
  <si>
    <t>粮油10亩、新建经济林5亩、养鸡鸭40只</t>
  </si>
  <si>
    <t>黄普仁</t>
  </si>
  <si>
    <t>4323211948****873X</t>
  </si>
  <si>
    <t>养鸡鸭50只、新建经济林2亩</t>
  </si>
  <si>
    <t>何自然</t>
  </si>
  <si>
    <t>4323211965****8734</t>
  </si>
  <si>
    <t>粮油3亩、新建经济林2亩、养鸡鸭30只</t>
  </si>
  <si>
    <t>黄德普</t>
  </si>
  <si>
    <t>4323211948****8730</t>
  </si>
  <si>
    <t>粮油4亩、新建经济林2亩、养鸡鸭40只</t>
  </si>
  <si>
    <t>何光裕</t>
  </si>
  <si>
    <t>4323211950****8759</t>
  </si>
  <si>
    <t>粮油5亩、新建经济林2亩、养鸡鸭60只</t>
  </si>
  <si>
    <t>黄孟冬</t>
  </si>
  <si>
    <t>4323211971****8775</t>
  </si>
  <si>
    <t>粮油6亩、新建经济林2亩、养鸡鸭50只</t>
  </si>
  <si>
    <t>何家平</t>
  </si>
  <si>
    <t>粮油2亩、新建经济林3亩、养鸡鸭60只</t>
  </si>
  <si>
    <t>徐才安</t>
  </si>
  <si>
    <t>新建经济林4亩、养鸡鸭30只</t>
  </si>
  <si>
    <t>徐杨林</t>
  </si>
  <si>
    <t>4323211943****8735</t>
  </si>
  <si>
    <t>粮油2亩、新建经济林1亩、养鸡鸭40只</t>
  </si>
  <si>
    <t>黄昌辉</t>
  </si>
  <si>
    <t>4323211969****8736</t>
  </si>
  <si>
    <t>粮油5亩、养鸡50只、新建经济林1亩</t>
  </si>
  <si>
    <t>王运年</t>
  </si>
  <si>
    <t>4323211966****8739</t>
  </si>
  <si>
    <t>李学毛</t>
  </si>
  <si>
    <t>4323211967****8779</t>
  </si>
  <si>
    <t>新建经济林2亩、养鸡鸭40只</t>
  </si>
  <si>
    <t>王立生</t>
  </si>
  <si>
    <t>4323211969****8777</t>
  </si>
  <si>
    <t>粮油20亩、养鸡鸭40只</t>
  </si>
  <si>
    <t>张赛珍</t>
  </si>
  <si>
    <t>4323211959****8747</t>
  </si>
  <si>
    <t>粮油5亩、养鸡鸭50只</t>
  </si>
  <si>
    <t>李中善</t>
  </si>
  <si>
    <t>4323211947****8732</t>
  </si>
  <si>
    <t>粮油6亩、新建经济林1亩、养鸡鸭40只</t>
  </si>
  <si>
    <t>杨治帮</t>
  </si>
  <si>
    <t>粮油4亩、养鸡鸭60只</t>
  </si>
  <si>
    <t>李永丰</t>
  </si>
  <si>
    <t>4323211970****8753</t>
  </si>
  <si>
    <t>粮油2亩、养鸡鸭30只</t>
  </si>
  <si>
    <t>李志辉</t>
  </si>
  <si>
    <t>4323211972****8730</t>
  </si>
  <si>
    <t>粮油5亩、养鸡30只、新建经济林1亩</t>
  </si>
  <si>
    <t>张菊生</t>
  </si>
  <si>
    <t>4323211947****8772</t>
  </si>
  <si>
    <t>粮油2亩、养鸡50只、新建经济林1亩</t>
  </si>
  <si>
    <t>王燕青</t>
  </si>
  <si>
    <t>4323211972****874X</t>
  </si>
  <si>
    <t>粮油3亩、养鸡30只、新建经济林1亩</t>
  </si>
  <si>
    <t>李灿荣</t>
  </si>
  <si>
    <t>4309021980****8512</t>
  </si>
  <si>
    <t>粮油2亩、养鸡30只、新建经济林1亩</t>
  </si>
  <si>
    <t>李合林</t>
  </si>
  <si>
    <t>粮油3亩、养鸡40只、新建经济林1亩</t>
  </si>
  <si>
    <t>李小阳</t>
  </si>
  <si>
    <t>粮油2亩、养鸡20只、新建经济林2亩</t>
  </si>
  <si>
    <t>李征保</t>
  </si>
  <si>
    <t>粮油13亩、养鸡30只、新建经济林1亩</t>
  </si>
  <si>
    <t>吴伯泉</t>
  </si>
  <si>
    <t>4323211963****8750</t>
  </si>
  <si>
    <t>粮油6亩、养鸡40只、新建经济林1亩</t>
  </si>
  <si>
    <t>吴永贵</t>
  </si>
  <si>
    <t>4323211964****8776</t>
  </si>
  <si>
    <t>李进仁</t>
  </si>
  <si>
    <t>4323211954****8775</t>
  </si>
  <si>
    <t>粮油4亩、养鸡40只、新建经济林1亩</t>
  </si>
  <si>
    <t>李介凡</t>
  </si>
  <si>
    <t>4323211964****8756</t>
  </si>
  <si>
    <t>粮油4亩、养鸡50只、新建经济林0.5亩</t>
  </si>
  <si>
    <t>张新华</t>
  </si>
  <si>
    <t>4323211960****8773</t>
  </si>
  <si>
    <t>粮油6亩、养鸡鸭30只</t>
  </si>
  <si>
    <t>粮油7亩、养鸡鸭40只</t>
  </si>
  <si>
    <t>李顺安</t>
  </si>
  <si>
    <t>4323211945****8734</t>
  </si>
  <si>
    <t>李吉光</t>
  </si>
  <si>
    <t>4323211975****8730</t>
  </si>
  <si>
    <t>养鸡40只、新建经济林2亩</t>
  </si>
  <si>
    <t>吴启光</t>
  </si>
  <si>
    <t>4323211967****8791</t>
  </si>
  <si>
    <t>养鸡鸭40只、新建经济林2亩</t>
  </si>
  <si>
    <t>李世辉</t>
  </si>
  <si>
    <t>4323211975****8774</t>
  </si>
  <si>
    <t>粮油5亩、能繁母牛7头</t>
  </si>
  <si>
    <t>王雨波</t>
  </si>
  <si>
    <t>4323211962****8752</t>
  </si>
  <si>
    <t>养鸡鸭50只、粮油3亩、新建经济林1亩</t>
  </si>
  <si>
    <t>金山村</t>
  </si>
  <si>
    <t>刘林言</t>
  </si>
  <si>
    <t>4309021980****8553</t>
  </si>
  <si>
    <t>蛋鸡养殖200只</t>
  </si>
  <si>
    <t>刘兵</t>
  </si>
  <si>
    <t>水产养殖3亩</t>
  </si>
  <si>
    <t>王建新</t>
  </si>
  <si>
    <t>4323211975****8736</t>
  </si>
  <si>
    <t>王建兰</t>
  </si>
  <si>
    <t>4323211959****8743</t>
  </si>
  <si>
    <t>水产养殖2.3亩；蛋鸡41只；玉米种植2亩；蔬菜种植2亩；枳实1亩</t>
  </si>
  <si>
    <t>王焕文</t>
  </si>
  <si>
    <t>4323211970****8798</t>
  </si>
  <si>
    <t>莲藕20亩</t>
  </si>
  <si>
    <t>陈开典</t>
  </si>
  <si>
    <t>水稻种植2亩；油菜2亩；蛋鸡20只；</t>
  </si>
  <si>
    <t>雷志彬</t>
  </si>
  <si>
    <t>柑桔2亩</t>
  </si>
  <si>
    <t>雷桂香</t>
  </si>
  <si>
    <t>4323211957****8731</t>
  </si>
  <si>
    <t>莲藕4亩</t>
  </si>
  <si>
    <t>雷伟能</t>
  </si>
  <si>
    <t>4323011979****8814</t>
  </si>
  <si>
    <t>蛋鸡养殖10只，柑桔3亩；</t>
  </si>
  <si>
    <t>雷克武</t>
  </si>
  <si>
    <t>4323211969****8750</t>
  </si>
  <si>
    <t>水稻种植10亩</t>
  </si>
  <si>
    <t>李功训</t>
  </si>
  <si>
    <t>鸡15只；鸭子5只；柑桔（枳实）1亩</t>
  </si>
  <si>
    <t>刘新辉</t>
  </si>
  <si>
    <t>4323211957****8730</t>
  </si>
  <si>
    <t>吴三元</t>
  </si>
  <si>
    <t>4323211951****8764</t>
  </si>
  <si>
    <t>玉米1亩；枳实1亩；油菜1亩</t>
  </si>
  <si>
    <t>李锦仁</t>
  </si>
  <si>
    <t>4323211950****8778</t>
  </si>
  <si>
    <t>水稻种植5亩；枳实1亩；蛋鸡22只，蛋鸭7只</t>
  </si>
  <si>
    <t>王卫平</t>
  </si>
  <si>
    <t>4323211971****8912</t>
  </si>
  <si>
    <t>蛋鸭400只</t>
  </si>
  <si>
    <t>吴井明</t>
  </si>
  <si>
    <t>4323211955****8733</t>
  </si>
  <si>
    <t>水稻种植25亩</t>
  </si>
  <si>
    <t>曹伟红</t>
  </si>
  <si>
    <t>4323211967****8737</t>
  </si>
  <si>
    <t>莲藕种植10亩</t>
  </si>
  <si>
    <t>邹先高</t>
  </si>
  <si>
    <t>4323211951****8730</t>
  </si>
  <si>
    <t>水稻种植2亩</t>
  </si>
  <si>
    <t>李怀玉</t>
  </si>
  <si>
    <t>李瑞丰</t>
  </si>
  <si>
    <t>水稻种植1亩</t>
  </si>
  <si>
    <t>4323211968****8812</t>
  </si>
  <si>
    <t>水稻种植4.5亩</t>
  </si>
  <si>
    <t>李来毛</t>
  </si>
  <si>
    <t>王谷良</t>
  </si>
  <si>
    <t>4323211979****873X</t>
  </si>
  <si>
    <t>水稻种植40亩</t>
  </si>
  <si>
    <t>4323211972****8778</t>
  </si>
  <si>
    <t>水稻种植19亩</t>
  </si>
  <si>
    <t>王登高</t>
  </si>
  <si>
    <t>4323211974****8817</t>
  </si>
  <si>
    <t>水稻种植6亩</t>
  </si>
  <si>
    <t>柞树村</t>
  </si>
  <si>
    <t>邱楚云</t>
  </si>
  <si>
    <t>4323211974****8738</t>
  </si>
  <si>
    <t>5亩水稻，20只鸡</t>
  </si>
  <si>
    <t>皮时半</t>
  </si>
  <si>
    <t>4323211976****8738</t>
  </si>
  <si>
    <t>6亩水稻,20只鸡，1亩露地蔬菜</t>
  </si>
  <si>
    <t>田艳</t>
  </si>
  <si>
    <t>4309021982****5525</t>
  </si>
  <si>
    <t>1亩露地蔬菜，6亩水稻，20只鸡</t>
  </si>
  <si>
    <t>邓红莲</t>
  </si>
  <si>
    <t>4528261972****5125</t>
  </si>
  <si>
    <t>5亩莲藕</t>
  </si>
  <si>
    <t>张卫红</t>
  </si>
  <si>
    <t>4323211976****8386</t>
  </si>
  <si>
    <t>26只鸡、8只鸭</t>
  </si>
  <si>
    <t>皮国辉</t>
  </si>
  <si>
    <t>4323211961****8731</t>
  </si>
  <si>
    <t>32只鸡、7亩水稻、2亩普通露地蔬菜，3亩果树（柑桔）</t>
  </si>
  <si>
    <t>谢训中</t>
  </si>
  <si>
    <t>4323211950****8745</t>
  </si>
  <si>
    <t>2亩普通露地蔬菜，1亩果树，26只鸡鸭</t>
  </si>
  <si>
    <t>江泉水</t>
  </si>
  <si>
    <t>4323211953****874X</t>
  </si>
  <si>
    <t>26只鸡，2亩普通露地蔬菜</t>
  </si>
  <si>
    <t>邹群方</t>
  </si>
  <si>
    <t>4323211958****8765</t>
  </si>
  <si>
    <t>20只鸡鸭，3亩水稻</t>
  </si>
  <si>
    <t>欧卫中</t>
  </si>
  <si>
    <t>4323211954****8747</t>
  </si>
  <si>
    <t>2亩水稻，20只鸡鸭，母牛2头，公牛3头</t>
  </si>
  <si>
    <t>王国飞</t>
  </si>
  <si>
    <t>4323211965****8752</t>
  </si>
  <si>
    <t>20只鸡鸭</t>
  </si>
  <si>
    <t>邱志毛</t>
  </si>
  <si>
    <t>4323211953****8778</t>
  </si>
  <si>
    <t>25只鸡鸭，5亩水稻</t>
  </si>
  <si>
    <t>邱海之</t>
  </si>
  <si>
    <t>20亩水稻</t>
  </si>
  <si>
    <t>王建文</t>
  </si>
  <si>
    <t>4亩水稻；2亩莲藕；30只鸡</t>
  </si>
  <si>
    <t>王修益</t>
  </si>
  <si>
    <t>4323011979****8752</t>
  </si>
  <si>
    <t>2亩水稻，20只鸡鸭</t>
  </si>
  <si>
    <t>王阳春</t>
  </si>
  <si>
    <t>4323211951****8774</t>
  </si>
  <si>
    <t>4亩水稻，30只鸡</t>
  </si>
  <si>
    <t>皮其苏</t>
  </si>
  <si>
    <t>4323211950****8738</t>
  </si>
  <si>
    <t>3亩水稻；1亩露天蔬菜；20只鸡</t>
  </si>
  <si>
    <t>叶世良</t>
  </si>
  <si>
    <t>4309021969****9016</t>
  </si>
  <si>
    <t>4.5亩水稻；鸡鹅22只；果树1亩</t>
  </si>
  <si>
    <t>赵天佑</t>
  </si>
  <si>
    <t>4309021980****8555</t>
  </si>
  <si>
    <t>5亩水稻；3亩普通露地蔬菜；20只鸡鸭</t>
  </si>
  <si>
    <t>王伟</t>
  </si>
  <si>
    <t>4309021991****8736</t>
  </si>
  <si>
    <t>63只鸡鸭鹅，5亩水稻，1亩果园</t>
  </si>
  <si>
    <t>薛小年</t>
  </si>
  <si>
    <t>4323211975****8773</t>
  </si>
  <si>
    <t>6亩水稻；20只鸡；果树1.2亩；甘蔗1亩</t>
  </si>
  <si>
    <t>徐定方</t>
  </si>
  <si>
    <t>6.8亩水稻；35只鸡鸭</t>
  </si>
  <si>
    <t>皮小丰</t>
  </si>
  <si>
    <t>4323211972****8739</t>
  </si>
  <si>
    <t>20只鸡，电动车店</t>
  </si>
  <si>
    <t>秦艳方</t>
  </si>
  <si>
    <t>4309021986****8525</t>
  </si>
  <si>
    <t>1.5亩水稻</t>
  </si>
  <si>
    <t>欧如英</t>
  </si>
  <si>
    <t>4323211956****8764</t>
  </si>
  <si>
    <t>70只鸡鸭；1.8亩水稻</t>
  </si>
  <si>
    <t>王心明</t>
  </si>
  <si>
    <t>400只鸭</t>
  </si>
  <si>
    <t>邱光辉</t>
  </si>
  <si>
    <t>4323211970****873X</t>
  </si>
  <si>
    <t>邱燕军</t>
  </si>
  <si>
    <t>4309021987****8556</t>
  </si>
  <si>
    <t>50只鸡鸭</t>
  </si>
  <si>
    <t>薛洛云</t>
  </si>
  <si>
    <t>4323211962****8753</t>
  </si>
  <si>
    <t>8亩水稻；2.5亩桔树林；20只鸡</t>
  </si>
  <si>
    <t>徐范明</t>
  </si>
  <si>
    <t>4323211950****8733</t>
  </si>
  <si>
    <t>10亩水稻；经济作物1.5亩；40只鸡</t>
  </si>
  <si>
    <t>彭雪春</t>
  </si>
  <si>
    <t>4323211964****8736</t>
  </si>
  <si>
    <t>6亩水稻；30只鸡</t>
  </si>
  <si>
    <t>徐谷香</t>
  </si>
  <si>
    <t>4323211952****8747</t>
  </si>
  <si>
    <t>30只鸡；4亩水稻</t>
  </si>
  <si>
    <t>皮志鹏</t>
  </si>
  <si>
    <t>4309021987****8511</t>
  </si>
  <si>
    <t>12亩水稻；经济作物2亩</t>
  </si>
  <si>
    <t>赵志强</t>
  </si>
  <si>
    <t>4323211975****8756</t>
  </si>
  <si>
    <t>6亩田、54只鸡鸭</t>
  </si>
  <si>
    <t>王向阳</t>
  </si>
  <si>
    <t>4323011979****8790</t>
  </si>
  <si>
    <t>3亩田，31只鸡鸭</t>
  </si>
  <si>
    <t>邱落军</t>
  </si>
  <si>
    <t>4323211954****8758</t>
  </si>
  <si>
    <t>38亩田</t>
  </si>
  <si>
    <t>张世军</t>
  </si>
  <si>
    <t>4323211968****8757</t>
  </si>
  <si>
    <t>6亩水稻；5头母牛，公牛3头</t>
  </si>
  <si>
    <t>何赛丰</t>
  </si>
  <si>
    <t>4323211956****8752</t>
  </si>
  <si>
    <t>53只鸡鸭；水稻5.1亩；莲藕2.3亩</t>
  </si>
  <si>
    <t>王建明</t>
  </si>
  <si>
    <t>王菊香</t>
  </si>
  <si>
    <t>4323211952****8753</t>
  </si>
  <si>
    <t>35只鸡鸭；3.8亩水稻</t>
  </si>
  <si>
    <t>王美田</t>
  </si>
  <si>
    <t>25只鸡鸭</t>
  </si>
  <si>
    <t>王高林</t>
  </si>
  <si>
    <t>4323211956****8792</t>
  </si>
  <si>
    <t>1亩菜地</t>
  </si>
  <si>
    <t>曹谷英</t>
  </si>
  <si>
    <t>4323211953****8748</t>
  </si>
  <si>
    <t>27只鸡；1.25亩果树</t>
  </si>
  <si>
    <t>邱炳军</t>
  </si>
  <si>
    <t>4323211958****8776</t>
  </si>
  <si>
    <t>6亩水稻；20只鸡鸭</t>
  </si>
  <si>
    <t>邱望兴</t>
  </si>
  <si>
    <t>4309021984****8538</t>
  </si>
  <si>
    <t>5亩水稻；50只鸡鸭</t>
  </si>
  <si>
    <t>张永年</t>
  </si>
  <si>
    <t>4323211957****8738</t>
  </si>
  <si>
    <t>5亩水稻；50只鸡鸭鹅</t>
  </si>
  <si>
    <t>皮光辉</t>
  </si>
  <si>
    <t>4323211970****8732</t>
  </si>
  <si>
    <t>15亩水稻；30只鸡</t>
  </si>
  <si>
    <t>邱学兵</t>
  </si>
  <si>
    <t>4323211967****8734</t>
  </si>
  <si>
    <t>18亩水稻</t>
  </si>
  <si>
    <t>徐雪明</t>
  </si>
  <si>
    <t>4323211959****8742</t>
  </si>
  <si>
    <t>5亩水稻；20只鸡鸭</t>
  </si>
  <si>
    <t>邱满昌</t>
  </si>
  <si>
    <t>4323211971****8739</t>
  </si>
  <si>
    <t>10亩水稻</t>
  </si>
  <si>
    <t>邱乐辉</t>
  </si>
  <si>
    <t>4323211954****8755</t>
  </si>
  <si>
    <t>5亩水稻</t>
  </si>
  <si>
    <t>张宇安</t>
  </si>
  <si>
    <t>4309021980****8515</t>
  </si>
  <si>
    <t>4.7亩水产养殖</t>
  </si>
  <si>
    <t>皮虎龙</t>
  </si>
  <si>
    <t>4323211973****8778</t>
  </si>
  <si>
    <t>25鸡鸭，2亩蔬菜</t>
  </si>
  <si>
    <t>三星村</t>
  </si>
  <si>
    <t>胡重延</t>
  </si>
  <si>
    <t>4323211955****8774</t>
  </si>
  <si>
    <t>能繁母羊2只/肉羊1只</t>
  </si>
  <si>
    <t>4309021988****8515</t>
  </si>
  <si>
    <t>王达军</t>
  </si>
  <si>
    <t>4323011979****8833</t>
  </si>
  <si>
    <t>羊5只</t>
  </si>
  <si>
    <t>郭长春</t>
  </si>
  <si>
    <t>4323211960****8735</t>
  </si>
  <si>
    <t>1亩水稻、鸡21只，</t>
  </si>
  <si>
    <t>胡宗满</t>
  </si>
  <si>
    <t>4323211948****8733</t>
  </si>
  <si>
    <t>鸡25只鸭3只</t>
  </si>
  <si>
    <t>王冬生</t>
  </si>
  <si>
    <t>1亩水稻、鸡21只，鸭4只</t>
  </si>
  <si>
    <t>王雪东</t>
  </si>
  <si>
    <t>4323211976****8834</t>
  </si>
  <si>
    <t>1亩水稻、鸡16只，鸭5只</t>
  </si>
  <si>
    <t>4306231973****2505</t>
  </si>
  <si>
    <t>喻立新</t>
  </si>
  <si>
    <t>4323211969****8812</t>
  </si>
  <si>
    <t>1亩水稻、鸡15只，鸭8只</t>
  </si>
  <si>
    <t>周谷良</t>
  </si>
  <si>
    <t>4323211977****8753</t>
  </si>
  <si>
    <t>鸡18只，鸭9只</t>
  </si>
  <si>
    <t>王国初</t>
  </si>
  <si>
    <t>4323211951****8735</t>
  </si>
  <si>
    <t>1亩水稻、鸡18只，鸭6只</t>
  </si>
  <si>
    <t>熊瑞珍</t>
  </si>
  <si>
    <t>4323211966****8769</t>
  </si>
  <si>
    <t>1亩水稻、鸡15只，鸭5只</t>
  </si>
  <si>
    <t>周文庭</t>
  </si>
  <si>
    <t>4323211970****8771</t>
  </si>
  <si>
    <t>2亩水稻、鸡15只，鸭5只</t>
  </si>
  <si>
    <t>熊玉中</t>
  </si>
  <si>
    <t>4323211949****8745</t>
  </si>
  <si>
    <t>1亩水稻.鸡15只，鸭8只</t>
  </si>
  <si>
    <t>王罗生</t>
  </si>
  <si>
    <t>鸡21只鸭6只</t>
  </si>
  <si>
    <t>罗腊英</t>
  </si>
  <si>
    <t>4323211954****8765</t>
  </si>
  <si>
    <t>鸡21只，鸭8只</t>
  </si>
  <si>
    <t>王明安</t>
  </si>
  <si>
    <t>4323211970****875X</t>
  </si>
  <si>
    <t>王秋桂</t>
  </si>
  <si>
    <t>4323211952****875X</t>
  </si>
  <si>
    <t>鸡16只，鸭10只</t>
  </si>
  <si>
    <t>周佳慧</t>
  </si>
  <si>
    <t>4309022007****8525</t>
  </si>
  <si>
    <t>鸡21只，鸭5只</t>
  </si>
  <si>
    <t>王新赞</t>
  </si>
  <si>
    <t>4323211960****8736</t>
  </si>
  <si>
    <t>秦佳宇</t>
  </si>
  <si>
    <t>4309022004****8534</t>
  </si>
  <si>
    <t>鸡18只，鸭12只</t>
  </si>
  <si>
    <t>王求之</t>
  </si>
  <si>
    <t>4323211951****8771</t>
  </si>
  <si>
    <t>1亩水稻、鸡13只，鸭8只</t>
  </si>
  <si>
    <t>曾立华</t>
  </si>
  <si>
    <t>4323211969****8756</t>
  </si>
  <si>
    <t>鸡23只鸭5只</t>
  </si>
  <si>
    <t>陈双喜</t>
  </si>
  <si>
    <t>4323211962****8738</t>
  </si>
  <si>
    <t>1亩水稻、鸡16只鸭5只</t>
  </si>
  <si>
    <t>王学林</t>
  </si>
  <si>
    <t>胡连珍</t>
  </si>
  <si>
    <t>4323211935****8749</t>
  </si>
  <si>
    <t>鸡18只鸭9只</t>
  </si>
  <si>
    <t>郭凤珍</t>
  </si>
  <si>
    <t>4323211949****8765</t>
  </si>
  <si>
    <t>鸡19只，鸭8只</t>
  </si>
  <si>
    <t>倪之云</t>
  </si>
  <si>
    <t>4323211944****8744</t>
  </si>
  <si>
    <t>邱焕清</t>
  </si>
  <si>
    <t>4323211974****878X</t>
  </si>
  <si>
    <t>鸡16只，鸭8只</t>
  </si>
  <si>
    <t>金垅村</t>
  </si>
  <si>
    <t>李子晴</t>
  </si>
  <si>
    <t>4309022013****0028</t>
  </si>
  <si>
    <t>养鸡20只/水稻4亩/藕1亩</t>
  </si>
  <si>
    <t>李小春</t>
  </si>
  <si>
    <t>4323211944****8737</t>
  </si>
  <si>
    <t>养鸡20只/藕1亩</t>
  </si>
  <si>
    <t>皮西</t>
  </si>
  <si>
    <t>4309022000****8759</t>
  </si>
  <si>
    <t>颜敏万</t>
  </si>
  <si>
    <t>4323211976****8739</t>
  </si>
  <si>
    <t>藕14亩</t>
  </si>
  <si>
    <t>李征兵</t>
  </si>
  <si>
    <t>水稻19亩/鸡40只/水产养殖2亩</t>
  </si>
  <si>
    <t>李范国</t>
  </si>
  <si>
    <t>4323211974****8731</t>
  </si>
  <si>
    <t>水稻30亩/鸡40只/鸭子60只</t>
  </si>
  <si>
    <t>李再伏</t>
  </si>
  <si>
    <t>水稻3亩/鸡11只/鸭子29只</t>
  </si>
  <si>
    <t>胡冬山</t>
  </si>
  <si>
    <t>4323211963****8777</t>
  </si>
  <si>
    <t>鸡20只/鸭子4只</t>
  </si>
  <si>
    <t>刘正坤</t>
  </si>
  <si>
    <t>4323211957****8733</t>
  </si>
  <si>
    <t>水稻4亩/露天蔬菜1.1亩/鸡30只</t>
  </si>
  <si>
    <t>薛小云</t>
  </si>
  <si>
    <t>4323211946****874X</t>
  </si>
  <si>
    <t>水稻2亩/莲藕2亩/鸡24只</t>
  </si>
  <si>
    <t>王青云</t>
  </si>
  <si>
    <t>4323211966****8759</t>
  </si>
  <si>
    <t>水稻11亩/鸡21只</t>
  </si>
  <si>
    <t>王海香</t>
  </si>
  <si>
    <t>4323211955****8732</t>
  </si>
  <si>
    <t>王冬元</t>
  </si>
  <si>
    <t>4323211976****8785</t>
  </si>
  <si>
    <t>水稻21亩/鸡20只/水产养殖2亩</t>
  </si>
  <si>
    <t>王泽兵</t>
  </si>
  <si>
    <t>4323211970****8734</t>
  </si>
  <si>
    <t>露天蔬菜1亩/鸡30只</t>
  </si>
  <si>
    <t>王学文</t>
  </si>
  <si>
    <t>4323211965****8737</t>
  </si>
  <si>
    <t>露天蔬菜2亩/鹅60只/鸡30只/鸭30只</t>
  </si>
  <si>
    <t>李凤毛</t>
  </si>
  <si>
    <t>4323211949****8737</t>
  </si>
  <si>
    <t>水稻3亩/鸡鸭40只/水产养殖6亩</t>
  </si>
  <si>
    <t>李重阳</t>
  </si>
  <si>
    <t>4323211973****8870</t>
  </si>
  <si>
    <t>水稻24亩/露天蔬菜1亩/牛4头/鸡24只</t>
  </si>
  <si>
    <t>王翠年</t>
  </si>
  <si>
    <t>4323211956****8789</t>
  </si>
  <si>
    <t>李国贤</t>
  </si>
  <si>
    <t>4323211954****8777</t>
  </si>
  <si>
    <t>水稻16亩/油菜18亩</t>
  </si>
  <si>
    <t>李功平</t>
  </si>
  <si>
    <t>4323211964****8793</t>
  </si>
  <si>
    <t>周竹青</t>
  </si>
  <si>
    <t>4323211965****8747</t>
  </si>
  <si>
    <t>皮定华</t>
  </si>
  <si>
    <t>4323211957****8735</t>
  </si>
  <si>
    <t>水稻7亩/油菜1亩/鸡鸭80只</t>
  </si>
  <si>
    <t>皮社林</t>
  </si>
  <si>
    <t>水稻10亩/鸡21只/水产养殖6亩</t>
  </si>
  <si>
    <t>胡治安</t>
  </si>
  <si>
    <t>4323211951****8775</t>
  </si>
  <si>
    <t>水稻4.2亩/鸡20只</t>
  </si>
  <si>
    <t>何桂芳</t>
  </si>
  <si>
    <t>4323211950****8749</t>
  </si>
  <si>
    <t>李学文</t>
  </si>
  <si>
    <t>水稻25.7亩/鸡26只</t>
  </si>
  <si>
    <t>邹先明</t>
  </si>
  <si>
    <t>4323211969****8733</t>
  </si>
  <si>
    <t>水稻13.6亩/鸡45只</t>
  </si>
  <si>
    <t>皮四清</t>
  </si>
  <si>
    <t>4323211964****8794</t>
  </si>
  <si>
    <t>水稻7.5亩/鸡28只</t>
  </si>
  <si>
    <t>李又春</t>
  </si>
  <si>
    <t>水稻3.4亩/鸡25只</t>
  </si>
  <si>
    <t>邹重阳</t>
  </si>
  <si>
    <t>4323211964****8750</t>
  </si>
  <si>
    <t>水稻1.5亩/露天蔬菜3.5亩/鸡21只</t>
  </si>
  <si>
    <t>李茄生</t>
  </si>
  <si>
    <t>4323211976****8791</t>
  </si>
  <si>
    <t>水稻5亩/露天蔬菜1.2亩/鸡21只</t>
  </si>
  <si>
    <t>4323211956****8732</t>
  </si>
  <si>
    <t>水稻2亩/露天蔬菜2亩/鸡26只</t>
  </si>
  <si>
    <t>李学军</t>
  </si>
  <si>
    <t>4323211976****8759</t>
  </si>
  <si>
    <t>水稻33亩/露天蔬菜2.4亩/鸡22只</t>
  </si>
  <si>
    <t>水稻1亩/露天蔬菜1.5亩/鸡32只</t>
  </si>
  <si>
    <t>李曙光</t>
  </si>
  <si>
    <t>4323211969****8730</t>
  </si>
  <si>
    <t>水稻4亩/露天蔬菜1.2亩/鸡20只</t>
  </si>
  <si>
    <t>李建中</t>
  </si>
  <si>
    <t>4323211947****8757</t>
  </si>
  <si>
    <t>水稻9亩/露天蔬菜1.4亩/鸡24只</t>
  </si>
  <si>
    <t>李建业</t>
  </si>
  <si>
    <t>4323211973****8775</t>
  </si>
  <si>
    <t>水稻28亩/露天蔬菜4.6亩/鸡35只</t>
  </si>
  <si>
    <t>高运兰</t>
  </si>
  <si>
    <t>4323211953****876X</t>
  </si>
  <si>
    <t>露地蔬菜2.3亩/鸡22只</t>
  </si>
  <si>
    <t>李阳春</t>
  </si>
  <si>
    <t>4323211943****8731</t>
  </si>
  <si>
    <t>水稻4亩/露天蔬菜1.2亩/鸡20只、兔子15只</t>
  </si>
  <si>
    <t>李仁保</t>
  </si>
  <si>
    <t>4323211950****8732</t>
  </si>
  <si>
    <t>水稻3亩/露天蔬菜1亩/鸡20只</t>
  </si>
  <si>
    <t>李学华</t>
  </si>
  <si>
    <t>4323211956****873X</t>
  </si>
  <si>
    <t>露天蔬菜1亩</t>
  </si>
  <si>
    <t>陈迪辉</t>
  </si>
  <si>
    <t>4323211953****878X</t>
  </si>
  <si>
    <t>露天蔬菜1.5亩、鸡24只</t>
  </si>
  <si>
    <t>李介云</t>
  </si>
  <si>
    <t>4323211949****8739</t>
  </si>
  <si>
    <t>水稻9亩/露天蔬菜3亩</t>
  </si>
  <si>
    <t>王秋生</t>
  </si>
  <si>
    <t>水稻24亩/鸡鸭鹅20只</t>
  </si>
  <si>
    <t>王志强</t>
  </si>
  <si>
    <t>4323211971****873X</t>
  </si>
  <si>
    <t>水稻4.5亩/鸡鸭鹅50只</t>
  </si>
  <si>
    <t>王里军</t>
  </si>
  <si>
    <t>水稻10亩/鸡鸭20只</t>
  </si>
  <si>
    <t>李学先</t>
  </si>
  <si>
    <t>皮志强</t>
  </si>
  <si>
    <t>4323211978****8757</t>
  </si>
  <si>
    <t>露天蔬菜4亩、水产养殖3亩</t>
  </si>
  <si>
    <t>皮克勋</t>
  </si>
  <si>
    <t>4323211965****8733</t>
  </si>
  <si>
    <t>水稻105.3亩</t>
  </si>
  <si>
    <t>陈翠群</t>
  </si>
  <si>
    <t>4323211942****8741</t>
  </si>
  <si>
    <t>水稻3亩、鸡31只</t>
  </si>
  <si>
    <t>皮佑明</t>
  </si>
  <si>
    <t>4323211952****873X</t>
  </si>
  <si>
    <t>水稻6亩、鸡20只</t>
  </si>
  <si>
    <t>王中炎</t>
  </si>
  <si>
    <t>水稻20亩、鸡鸭50只</t>
  </si>
  <si>
    <t>皮建军</t>
  </si>
  <si>
    <t>4323211970****8737</t>
  </si>
  <si>
    <t>水稻34亩、鸡60只</t>
  </si>
  <si>
    <t>桂杏元</t>
  </si>
  <si>
    <t>4323211972****8762</t>
  </si>
  <si>
    <t>水稻6亩、鸡24只</t>
  </si>
  <si>
    <t>熊佑林</t>
  </si>
  <si>
    <t>4323211970****8730</t>
  </si>
  <si>
    <t>水稻22亩、鸡40只</t>
  </si>
  <si>
    <t>王立夏</t>
  </si>
  <si>
    <t>4323211977****8786</t>
  </si>
  <si>
    <t>水稻50亩、鸡20只</t>
  </si>
  <si>
    <t>皮照飞</t>
  </si>
  <si>
    <t>水稻4亩、鸡21只</t>
  </si>
  <si>
    <t>李莲芳</t>
  </si>
  <si>
    <t>4323211969****876X</t>
  </si>
  <si>
    <t>水稻9亩、鸡30只</t>
  </si>
  <si>
    <t>皮伏元</t>
  </si>
  <si>
    <t>4323211957****8761</t>
  </si>
  <si>
    <t>水稻6亩、鸡45只</t>
  </si>
  <si>
    <t>王光辉</t>
  </si>
  <si>
    <t>4323211973****8772</t>
  </si>
  <si>
    <t>水稻6亩、鸡28只</t>
  </si>
  <si>
    <t>皮术忠</t>
  </si>
  <si>
    <t>水稻20亩、鸡20只</t>
  </si>
  <si>
    <t>皮佑满</t>
  </si>
  <si>
    <t>4309021967****8516</t>
  </si>
  <si>
    <t>水稻2亩、鸡21只</t>
  </si>
  <si>
    <t>刘奉先</t>
  </si>
  <si>
    <t>水稻7亩/鸡24只</t>
  </si>
  <si>
    <t>皮伯能</t>
  </si>
  <si>
    <t>4323211951****8754</t>
  </si>
  <si>
    <t>水稻9亩/鸡32只</t>
  </si>
  <si>
    <t>皮国本</t>
  </si>
  <si>
    <t>4323211978****8736</t>
  </si>
  <si>
    <t>猪18只、母猪2只/水产养殖13亩</t>
  </si>
  <si>
    <t>王益尧</t>
  </si>
  <si>
    <t>水稻14亩/鸡24只</t>
  </si>
  <si>
    <t>皮焕球</t>
  </si>
  <si>
    <t>水稻12亩/鸡32只</t>
  </si>
  <si>
    <t>陈乐飞</t>
  </si>
  <si>
    <t>4323211972****8759</t>
  </si>
  <si>
    <t>水稻2亩/猪19头</t>
  </si>
  <si>
    <t>李春台</t>
  </si>
  <si>
    <t>4323211969****8916</t>
  </si>
  <si>
    <t>水稻10亩/鸡20只</t>
  </si>
  <si>
    <t>李文斌</t>
  </si>
  <si>
    <t>4309021986****859X</t>
  </si>
  <si>
    <t>水稻5亩/鸡69只/猪6只</t>
  </si>
  <si>
    <t>李学明</t>
  </si>
  <si>
    <t>4323211972****8752</t>
  </si>
  <si>
    <t>水稻3亩/鸡32只</t>
  </si>
  <si>
    <t>4323211973****8730</t>
  </si>
  <si>
    <t>水稻4亩/鸡20只</t>
  </si>
  <si>
    <t>李功明</t>
  </si>
  <si>
    <t>4323211954****8773</t>
  </si>
  <si>
    <t>李祝明</t>
  </si>
  <si>
    <t>4323211974****8778</t>
  </si>
  <si>
    <t>鸡29只/中药材山茱萸1.2亩</t>
  </si>
  <si>
    <t>李新国</t>
  </si>
  <si>
    <t>4323211962****8734</t>
  </si>
  <si>
    <t>水稻5亩/鸡40只/中药材山茱萸1亩</t>
  </si>
  <si>
    <t>文小中</t>
  </si>
  <si>
    <t>4323211957****878X</t>
  </si>
  <si>
    <t>鸡23只/中药材山茱萸1.1亩</t>
  </si>
  <si>
    <t>4323211948****8763</t>
  </si>
  <si>
    <t>水稻22亩/鸡40只/果树2.8亩</t>
  </si>
  <si>
    <t>李建新</t>
  </si>
  <si>
    <t>4323211968****8798</t>
  </si>
  <si>
    <t>鸡鸭38只、中药材山茱萸2.5亩</t>
  </si>
  <si>
    <t>汤能英</t>
  </si>
  <si>
    <t>4323211961****8748</t>
  </si>
  <si>
    <t>鸡26只/中药材山茱萸2.4亩</t>
  </si>
  <si>
    <t>高丽军</t>
  </si>
  <si>
    <t>4323211958****8744</t>
  </si>
  <si>
    <t>水稻3亩/鸡20只</t>
  </si>
  <si>
    <t>李德金</t>
  </si>
  <si>
    <t>4323211964****8730</t>
  </si>
  <si>
    <t>何若根</t>
  </si>
  <si>
    <t>4323211959****875X</t>
  </si>
  <si>
    <t>水稻1.4亩/鸡21只/果树1.2亩</t>
  </si>
  <si>
    <t>李日强</t>
  </si>
  <si>
    <t>4323211977****8733</t>
  </si>
  <si>
    <t>水稻3.8亩/鸡22只</t>
  </si>
  <si>
    <t>李建明</t>
  </si>
  <si>
    <t>水稻4亩/露天蔬菜1.6亩</t>
  </si>
  <si>
    <t>李玉生</t>
  </si>
  <si>
    <t>4323211958****8734</t>
  </si>
  <si>
    <t>水稻23亩/鸡34只</t>
  </si>
  <si>
    <t>石月红</t>
  </si>
  <si>
    <t>4323211972****9086</t>
  </si>
  <si>
    <t>露天蔬菜1.1亩</t>
  </si>
  <si>
    <t>李正春</t>
  </si>
  <si>
    <t>李凤英</t>
  </si>
  <si>
    <t>4309021980****8521</t>
  </si>
  <si>
    <t>鸡21只/果树1.5亩</t>
  </si>
  <si>
    <t>龚雪辉</t>
  </si>
  <si>
    <t>4323211964****8781</t>
  </si>
  <si>
    <t>果树2亩</t>
  </si>
  <si>
    <t>李天信</t>
  </si>
  <si>
    <t>4323211955****8752</t>
  </si>
  <si>
    <t>水稻1.6亩/鸡21只/果树1.2亩</t>
  </si>
  <si>
    <t>彭田珍</t>
  </si>
  <si>
    <t>4323211951****8742</t>
  </si>
  <si>
    <t>露天蔬菜2亩/鸡20只</t>
  </si>
  <si>
    <t>曹丁</t>
  </si>
  <si>
    <t>4309021986****8513</t>
  </si>
  <si>
    <t>水稻3亩、鸡鸭鹅45只</t>
  </si>
  <si>
    <t>王树云</t>
  </si>
  <si>
    <t>水稻5亩、鸡鸭23只</t>
  </si>
  <si>
    <t>黄梦南</t>
  </si>
  <si>
    <t>4323211950****8743</t>
  </si>
  <si>
    <t>王风龙</t>
  </si>
  <si>
    <t>4309021983****8514</t>
  </si>
  <si>
    <t>水稻3亩、鸡28只</t>
  </si>
  <si>
    <t>王风棵</t>
  </si>
  <si>
    <t>4323211978****8731</t>
  </si>
  <si>
    <t>李红建</t>
  </si>
  <si>
    <t>4323211971****8776</t>
  </si>
  <si>
    <t>山茱萸1.2亩</t>
  </si>
  <si>
    <t>王少华</t>
  </si>
  <si>
    <t>4323211951****8749</t>
  </si>
  <si>
    <t>皮国兵</t>
  </si>
  <si>
    <t>4323211974****8737</t>
  </si>
  <si>
    <t>露天蔬菜1.2亩/鸡鸭40只</t>
  </si>
  <si>
    <t>曹乐安</t>
  </si>
  <si>
    <t>乌龙堤村</t>
  </si>
  <si>
    <t>熊秋元</t>
  </si>
  <si>
    <t>4323211970****874X</t>
  </si>
  <si>
    <t>聂栋良</t>
  </si>
  <si>
    <t>4309021983****8531</t>
  </si>
  <si>
    <t>黄妍</t>
  </si>
  <si>
    <t>4309022004****8527</t>
  </si>
  <si>
    <t>陈寿田</t>
  </si>
  <si>
    <t>4323211962****8737</t>
  </si>
  <si>
    <t>李国余</t>
  </si>
  <si>
    <t>4323211976****8752</t>
  </si>
  <si>
    <t>江习华</t>
  </si>
  <si>
    <t>4323221976****6168</t>
  </si>
  <si>
    <t>刘雪云</t>
  </si>
  <si>
    <t>4323211956****8746</t>
  </si>
  <si>
    <t>王浩</t>
  </si>
  <si>
    <t>4309021986****8539</t>
  </si>
  <si>
    <t>李文杰</t>
  </si>
  <si>
    <t>陈乐田</t>
  </si>
  <si>
    <t>4323211962****8731</t>
  </si>
  <si>
    <t>皮林</t>
  </si>
  <si>
    <t>4309021980****8530</t>
  </si>
  <si>
    <t>王惠</t>
  </si>
  <si>
    <t>4309021987****8549</t>
  </si>
  <si>
    <t>皮训珍</t>
  </si>
  <si>
    <t>4323211937****8740</t>
  </si>
  <si>
    <t>鸡15只 鸭5只</t>
  </si>
  <si>
    <t>李晨晨</t>
  </si>
  <si>
    <t>4309022004****861X</t>
  </si>
  <si>
    <t>王雪春</t>
  </si>
  <si>
    <t>4323211945****876111</t>
  </si>
  <si>
    <t>傅端华</t>
  </si>
  <si>
    <t>水稻8亩养猪1头</t>
  </si>
  <si>
    <t>李仪高</t>
  </si>
  <si>
    <t>4323211952****877X</t>
  </si>
  <si>
    <t>邱元中</t>
  </si>
  <si>
    <t>4323211956****8743</t>
  </si>
  <si>
    <t>陈端文</t>
  </si>
  <si>
    <t>4323211963****8733</t>
  </si>
  <si>
    <t>梁小惠</t>
  </si>
  <si>
    <t>皮爱云</t>
  </si>
  <si>
    <t>4323211938****8743</t>
  </si>
  <si>
    <t>高世民</t>
  </si>
  <si>
    <t>熊发科</t>
  </si>
  <si>
    <t>黄迎春</t>
  </si>
  <si>
    <t>曹仙谷</t>
  </si>
  <si>
    <t>4323211973****8794</t>
  </si>
  <si>
    <t>熊罗云</t>
  </si>
  <si>
    <t>4323211957****879X</t>
  </si>
  <si>
    <t>罗志文</t>
  </si>
  <si>
    <t>钟美玉</t>
  </si>
  <si>
    <t>4323211960****8742</t>
  </si>
  <si>
    <t>王迪生</t>
  </si>
  <si>
    <t>4323211943****8776</t>
  </si>
  <si>
    <t>曹干兵</t>
  </si>
  <si>
    <t>4323211975****8732</t>
  </si>
  <si>
    <t>蔡汉光</t>
  </si>
  <si>
    <t>4309021987****8517</t>
  </si>
  <si>
    <t>薛勇</t>
  </si>
  <si>
    <t>4309021990****8778</t>
  </si>
  <si>
    <t>黄少波</t>
  </si>
  <si>
    <t>4323211972****8818</t>
  </si>
  <si>
    <t>曹景云</t>
  </si>
  <si>
    <t>4323211949****8734</t>
  </si>
  <si>
    <t>陈乐军</t>
  </si>
  <si>
    <t>4309021982****8514</t>
  </si>
  <si>
    <t>长春镇</t>
  </si>
  <si>
    <t>黄箭村</t>
  </si>
  <si>
    <t>田电夫</t>
  </si>
  <si>
    <t>4323011950****5511</t>
  </si>
  <si>
    <t>种植水稻40亩</t>
  </si>
  <si>
    <t>臧亮波</t>
  </si>
  <si>
    <t>4323011976****5510</t>
  </si>
  <si>
    <t>种植水稻7亩
露地蔬菜1.5亩
养鸡30羽</t>
  </si>
  <si>
    <t>刘松柏</t>
  </si>
  <si>
    <t>4323011976****5517</t>
  </si>
  <si>
    <t>种植水稻2亩
养甲鱼6亩</t>
  </si>
  <si>
    <t>朱迪辉</t>
  </si>
  <si>
    <t>4323011950****513X</t>
  </si>
  <si>
    <t>水稻种植11亩</t>
  </si>
  <si>
    <t>苏育兵</t>
  </si>
  <si>
    <t>4323011967****5154</t>
  </si>
  <si>
    <t xml:space="preserve">
水稻种植11亩
</t>
  </si>
  <si>
    <t>谢贱生</t>
  </si>
  <si>
    <t>4323011967****5133</t>
  </si>
  <si>
    <t xml:space="preserve">水稻种植1亩
露地蔬菜5亩   </t>
  </si>
  <si>
    <t>郭益凡</t>
  </si>
  <si>
    <t>4323011962****5510</t>
  </si>
  <si>
    <t xml:space="preserve">
水稻种植20亩
露地蔬菜1.5亩    </t>
  </si>
  <si>
    <t>郭冬连</t>
  </si>
  <si>
    <t>4323011952****5150</t>
  </si>
  <si>
    <t xml:space="preserve">
水稻种植5亩
露地蔬菜3亩  </t>
  </si>
  <si>
    <t>袁旭光</t>
  </si>
  <si>
    <t>4323011972****5137</t>
  </si>
  <si>
    <t xml:space="preserve"> 养鸡30羽
养鱼3亩
</t>
  </si>
  <si>
    <t>陈曙光</t>
  </si>
  <si>
    <t>4323211971****9112</t>
  </si>
  <si>
    <t>养鱼2亩
露地蔬菜2亩</t>
  </si>
  <si>
    <t>崔洁星</t>
  </si>
  <si>
    <t>4309021996****5542</t>
  </si>
  <si>
    <t>肖常娥</t>
  </si>
  <si>
    <t>4323011943****5528</t>
  </si>
  <si>
    <t>黄正贤</t>
  </si>
  <si>
    <t>4309021984****5516</t>
  </si>
  <si>
    <t>郭伏秋</t>
  </si>
  <si>
    <t>4323011953****5511</t>
  </si>
  <si>
    <t>胡翠华</t>
  </si>
  <si>
    <t>4323211970****8765</t>
  </si>
  <si>
    <t>养鱼3亩
水稻种植1亩</t>
  </si>
  <si>
    <t>黄亮</t>
  </si>
  <si>
    <t>4309021985****5518</t>
  </si>
  <si>
    <t xml:space="preserve">养鱼2亩
露地蔬菜2亩 </t>
  </si>
  <si>
    <t>过鹿坪村</t>
  </si>
  <si>
    <t>徐秋良</t>
  </si>
  <si>
    <t>4323011971****8533</t>
  </si>
  <si>
    <t>露地蔬菜1亩
新建木槿花1亩
优质粮油3亩
养鸡20只</t>
  </si>
  <si>
    <t>王彩平</t>
  </si>
  <si>
    <t>4323011962****8526</t>
  </si>
  <si>
    <t>露地蔬菜1亩
养鸡50只</t>
  </si>
  <si>
    <t>蒋国权</t>
  </si>
  <si>
    <t>4323011959****8518</t>
  </si>
  <si>
    <t>露地蔬菜1亩
新建木槿花1亩</t>
  </si>
  <si>
    <t>郭加云</t>
  </si>
  <si>
    <t>4323011949****8526</t>
  </si>
  <si>
    <t>新建木槿花1亩
养鸡20只</t>
  </si>
  <si>
    <t>郭满秀</t>
  </si>
  <si>
    <t>4323011962****8525</t>
  </si>
  <si>
    <t>新建苗木花卉1亩
养鸡20只</t>
  </si>
  <si>
    <t>蒋超中</t>
  </si>
  <si>
    <t>4323011949****8513</t>
  </si>
  <si>
    <t>露地蔬菜1亩
优质粮油5亩
养鸡30只</t>
  </si>
  <si>
    <t>郭林英</t>
  </si>
  <si>
    <t>4323011943****8525</t>
  </si>
  <si>
    <t>露地蔬菜1亩
新建木槿花1亩
养鸡50只</t>
  </si>
  <si>
    <t>李迪明</t>
  </si>
  <si>
    <t>4309021980****5036</t>
  </si>
  <si>
    <t>4323211944****8760</t>
  </si>
  <si>
    <t>优质粮油6亩
露地蔬菜1亩
养鸡20只</t>
  </si>
  <si>
    <t>曾立纯</t>
  </si>
  <si>
    <t>4323011958****8526</t>
  </si>
  <si>
    <t>优质粮油2亩
新建木槿花1亩
养鸡30只</t>
  </si>
  <si>
    <t>曹梦仁</t>
  </si>
  <si>
    <t>4323011959****8511</t>
  </si>
  <si>
    <t>养肉猪2只
新建木槿花1亩
养鸡30只</t>
  </si>
  <si>
    <t>李明昌</t>
  </si>
  <si>
    <t>4323011963****8554</t>
  </si>
  <si>
    <t>袁文辉</t>
  </si>
  <si>
    <t>4323011966****8521</t>
  </si>
  <si>
    <t>张英</t>
  </si>
  <si>
    <t>4323011964****8524</t>
  </si>
  <si>
    <t>新建木槿花1亩
养鸡30只</t>
  </si>
  <si>
    <t>曹树峰</t>
  </si>
  <si>
    <t>4323011957****8519</t>
  </si>
  <si>
    <t>曾菊英</t>
  </si>
  <si>
    <t>4323011941****8524</t>
  </si>
  <si>
    <t>官楼坪村</t>
  </si>
  <si>
    <t>廖志伟</t>
  </si>
  <si>
    <t>4323011973****451X</t>
  </si>
  <si>
    <t>鸡20只
鱼池2.4亩
露地蔬菜1亩</t>
  </si>
  <si>
    <t>刘孝喜</t>
  </si>
  <si>
    <t>4323011974****4513</t>
  </si>
  <si>
    <t>水稻8亩
黄桃种植10亩
鸡20只</t>
  </si>
  <si>
    <t>刘桃先</t>
  </si>
  <si>
    <t>4323011957****4569</t>
  </si>
  <si>
    <t>蔬菜6亩
鸡50只
肉猪10头</t>
  </si>
  <si>
    <t>曹志兵</t>
  </si>
  <si>
    <t>4323011967****4534</t>
  </si>
  <si>
    <t>水稻6.5亩
鸭80只
鸡30只</t>
  </si>
  <si>
    <t>黄云飞</t>
  </si>
  <si>
    <t>4323011971****4536</t>
  </si>
  <si>
    <t>刘昌贤</t>
  </si>
  <si>
    <t>4323011977****4513</t>
  </si>
  <si>
    <t>水稻13.7亩</t>
  </si>
  <si>
    <t>郭建秋</t>
  </si>
  <si>
    <t>4323011962****4535</t>
  </si>
  <si>
    <t>杨育才</t>
  </si>
  <si>
    <t>4323011954****4514</t>
  </si>
  <si>
    <t>水稻6亩
鸡30只</t>
  </si>
  <si>
    <t>廖跃华</t>
  </si>
  <si>
    <t>4323011967****4556</t>
  </si>
  <si>
    <t>黄伟</t>
  </si>
  <si>
    <t>4309021984****4512</t>
  </si>
  <si>
    <t>黄建平</t>
  </si>
  <si>
    <t>4323011968****4519</t>
  </si>
  <si>
    <t>万昌林</t>
  </si>
  <si>
    <t>4323011951****4576</t>
  </si>
  <si>
    <t>万柳良</t>
  </si>
  <si>
    <t>4323011970****4518</t>
  </si>
  <si>
    <t>刘运粮</t>
  </si>
  <si>
    <t>4323011969****4530</t>
  </si>
  <si>
    <t>甘溪港村</t>
  </si>
  <si>
    <t>吴文亮</t>
  </si>
  <si>
    <t>4323011950****8518</t>
  </si>
  <si>
    <t>露地蔬菜1亩
养鸡20羽</t>
  </si>
  <si>
    <t>臧国贤</t>
  </si>
  <si>
    <t>4323011944****8511</t>
  </si>
  <si>
    <t>养鸡50羽</t>
  </si>
  <si>
    <t>胡放廷</t>
  </si>
  <si>
    <t>4323011956****8515</t>
  </si>
  <si>
    <t>水稻4亩
养鸡60羽</t>
  </si>
  <si>
    <t>王连生</t>
  </si>
  <si>
    <t>4323011973****8512</t>
  </si>
  <si>
    <t>露地蔬菜10亩</t>
  </si>
  <si>
    <t>臧应南</t>
  </si>
  <si>
    <t>4323011968****8513</t>
  </si>
  <si>
    <t>胡联方</t>
  </si>
  <si>
    <t>4323011957****8535</t>
  </si>
  <si>
    <t>养鸡25羽</t>
  </si>
  <si>
    <t>臧旦升</t>
  </si>
  <si>
    <t>4323011958****8511</t>
  </si>
  <si>
    <t>胡自能</t>
  </si>
  <si>
    <t>4323011953****8510</t>
  </si>
  <si>
    <t>4323011952****8514</t>
  </si>
  <si>
    <t>水稻5亩
养鸡20羽</t>
  </si>
  <si>
    <t>王雪辉</t>
  </si>
  <si>
    <t>4323011971****8511</t>
  </si>
  <si>
    <t>臧兵生</t>
  </si>
  <si>
    <t>4323011950****8512</t>
  </si>
  <si>
    <t>养鸡60羽</t>
  </si>
  <si>
    <t>臧新德</t>
  </si>
  <si>
    <t>4323011973****8517</t>
  </si>
  <si>
    <t>养鸡40羽
水稻1.6亩</t>
  </si>
  <si>
    <t>王运秋</t>
  </si>
  <si>
    <t>4323011950****8510</t>
  </si>
  <si>
    <t>露地蔬菜1.3亩
养鸡22羽</t>
  </si>
  <si>
    <t>臧伟林</t>
  </si>
  <si>
    <t>4323011967****8514</t>
  </si>
  <si>
    <t>养肉牛7头</t>
  </si>
  <si>
    <t>臧新国</t>
  </si>
  <si>
    <t>4323011975****8514</t>
  </si>
  <si>
    <t>黄正祥</t>
  </si>
  <si>
    <t>4323011957****8510</t>
  </si>
  <si>
    <t>水稻1亩
露地蔬菜1亩</t>
  </si>
  <si>
    <t>臧梦虎</t>
  </si>
  <si>
    <t>4323011966****8554</t>
  </si>
  <si>
    <t>养鸡26羽</t>
  </si>
  <si>
    <t>吴文球</t>
  </si>
  <si>
    <t>4323011955****8513</t>
  </si>
  <si>
    <t>水稻4亩
养鸡20羽</t>
  </si>
  <si>
    <t>油狮村</t>
  </si>
  <si>
    <t>徐艳</t>
  </si>
  <si>
    <t>4309021985****5025</t>
  </si>
  <si>
    <t>肖友富</t>
  </si>
  <si>
    <t>4323011974****8514</t>
  </si>
  <si>
    <t>养殖水产甲鱼2亩</t>
  </si>
  <si>
    <t>杨谷良</t>
  </si>
  <si>
    <t>4323011965****8517</t>
  </si>
  <si>
    <t>养殖羊30只</t>
  </si>
  <si>
    <t>高少怀</t>
  </si>
  <si>
    <t>4323011959****8513</t>
  </si>
  <si>
    <t>露地蔬菜11亩</t>
  </si>
  <si>
    <t>姚乐晓</t>
  </si>
  <si>
    <t>4323011963****8532</t>
  </si>
  <si>
    <t>种植水稻20亩</t>
  </si>
  <si>
    <t>杨仲仁</t>
  </si>
  <si>
    <t>4323011959****8538</t>
  </si>
  <si>
    <t>种植水稻6亩</t>
  </si>
  <si>
    <t>杨海清</t>
  </si>
  <si>
    <t>4323011955****8519</t>
  </si>
  <si>
    <t>种植水稻2亩</t>
  </si>
  <si>
    <t>潘荣香</t>
  </si>
  <si>
    <t>4323011969****8548</t>
  </si>
  <si>
    <t>猪12只、母猪2只、鸡30只</t>
  </si>
  <si>
    <t>曹德保</t>
  </si>
  <si>
    <t>4323011954****8519</t>
  </si>
  <si>
    <t>牛4只、母牛2只</t>
  </si>
  <si>
    <t>彭建辉</t>
  </si>
  <si>
    <t>4323011965****8536</t>
  </si>
  <si>
    <t>牛2只</t>
  </si>
  <si>
    <t>许清明</t>
  </si>
  <si>
    <t>4323011961****8515</t>
  </si>
  <si>
    <t>牛2只，水稻5.7亩</t>
  </si>
  <si>
    <t>彭国才</t>
  </si>
  <si>
    <t>4323011964****8532</t>
  </si>
  <si>
    <t>肖友明</t>
  </si>
  <si>
    <t>4323011956****8537</t>
  </si>
  <si>
    <t>水稻6.1亩</t>
  </si>
  <si>
    <t>幸福村</t>
  </si>
  <si>
    <t>4323011959****5135</t>
  </si>
  <si>
    <t>鸡35只
辣椒、豆角、红薯等共计1亩   
 猪2头</t>
  </si>
  <si>
    <t>4323011955****5132</t>
  </si>
  <si>
    <t>鸡20只
辣椒、豆角、红薯等共计1亩   茶油树、红叶石兰等共计1.1亩</t>
  </si>
  <si>
    <t>江付兵</t>
  </si>
  <si>
    <t>4323011975****5138</t>
  </si>
  <si>
    <t>鸡20只
水稻1.8亩</t>
  </si>
  <si>
    <t>彭国华</t>
  </si>
  <si>
    <t>4323011969****5138</t>
  </si>
  <si>
    <t>水稻4.5亩
鸡20只
辣椒、豆角、红薯等共计1.1亩</t>
  </si>
  <si>
    <t>郭正兵</t>
  </si>
  <si>
    <t>4323011963****5110</t>
  </si>
  <si>
    <t>水稻5.2亩
鸡20只
辣椒、豆角、红薯等共计1亩</t>
  </si>
  <si>
    <t>欧阳建平</t>
  </si>
  <si>
    <t>4323011966****5113</t>
  </si>
  <si>
    <t>水稻2.8亩
辣椒、豆角、红薯等共计1.5亩</t>
  </si>
  <si>
    <t>黄友仁</t>
  </si>
  <si>
    <t>4323011947****5154</t>
  </si>
  <si>
    <t>水稻2亩
鸡20只
辣椒、豆角、红薯等共计2.5亩</t>
  </si>
  <si>
    <t>黄佑军</t>
  </si>
  <si>
    <t>4323011968****511X</t>
  </si>
  <si>
    <t>水稻3亩
鸡25只
辣椒、豆角、红薯等共计1.2亩</t>
  </si>
  <si>
    <t>廖立能</t>
  </si>
  <si>
    <t>4323011968****5148</t>
  </si>
  <si>
    <t xml:space="preserve">水稻3.6亩                  
辣椒、豆角、红薯等共计2.2亩  
猪16头 </t>
  </si>
  <si>
    <t>郭海照</t>
  </si>
  <si>
    <t>4323011973****5152</t>
  </si>
  <si>
    <t>水稻3亩
鸡30只
辣椒、豆角、红薯等共计2.5亩</t>
  </si>
  <si>
    <t>黄燕翔</t>
  </si>
  <si>
    <t>4323011977****5546</t>
  </si>
  <si>
    <t>鸡30只
辣椒、豆角、红薯等共计1.4亩</t>
  </si>
  <si>
    <t>匡冬元</t>
  </si>
  <si>
    <t>4323011944****5120</t>
  </si>
  <si>
    <t>莲子3亩
鸡20只
辣椒、豆角、红薯等共计1.1亩</t>
  </si>
  <si>
    <t>江运伏</t>
  </si>
  <si>
    <t>4323011972****5130</t>
  </si>
  <si>
    <t>辣椒、豆角、红薯等共计2.1亩</t>
  </si>
  <si>
    <t>4323011949****5121</t>
  </si>
  <si>
    <t>鸡22只
辣椒、豆角、红薯等共计2.1亩</t>
  </si>
  <si>
    <t>江四清</t>
  </si>
  <si>
    <t>4323011963****5164</t>
  </si>
  <si>
    <t>鸭鹅65只
水稻2.2亩</t>
  </si>
  <si>
    <t>郭谢平</t>
  </si>
  <si>
    <t>4323011979****5538</t>
  </si>
  <si>
    <t>肉牛14头</t>
  </si>
  <si>
    <t>江时佑</t>
  </si>
  <si>
    <t>4323011960****5119</t>
  </si>
  <si>
    <t>水稻8亩            
  鸡20只
  猪仔15头</t>
  </si>
  <si>
    <t>4323011972****5114</t>
  </si>
  <si>
    <t>鸡30只
水稻6亩</t>
  </si>
  <si>
    <t>谢国钦</t>
  </si>
  <si>
    <t>4323011967****5111</t>
  </si>
  <si>
    <t>水稻2.4亩
鸡20只
辣椒、豆角、红薯等共计1亩</t>
  </si>
  <si>
    <t>陶娟英</t>
  </si>
  <si>
    <t>4323011970****5164</t>
  </si>
  <si>
    <t>水稻1.5亩
鸡鸭22只
辣椒、豆角、红薯等共计1.5亩</t>
  </si>
  <si>
    <t>陈美</t>
  </si>
  <si>
    <t>4309021966****5525</t>
  </si>
  <si>
    <t>水稻2.1亩
鸡鸭22只
辣椒、豆角、红薯等共计4.1亩</t>
  </si>
  <si>
    <t>陶哲明</t>
  </si>
  <si>
    <t>4323011961****5137</t>
  </si>
  <si>
    <t>鸡25只
辣椒、豆角、红薯等共计1.1亩</t>
  </si>
  <si>
    <t>丁化明</t>
  </si>
  <si>
    <t>4323011958****5510</t>
  </si>
  <si>
    <t>鸡鸭28只
辣椒、豆角、红薯等共计1.1亩</t>
  </si>
  <si>
    <t>王连纯</t>
  </si>
  <si>
    <t>4323011952****5134</t>
  </si>
  <si>
    <t>谢兵生</t>
  </si>
  <si>
    <t>4323011952****5115</t>
  </si>
  <si>
    <t>鸡20只
辣椒、豆角、红薯等共计1亩</t>
  </si>
  <si>
    <t>郭梦贤</t>
  </si>
  <si>
    <t>4323011963****5135</t>
  </si>
  <si>
    <t>苗木5亩</t>
  </si>
  <si>
    <t>谢召强</t>
  </si>
  <si>
    <t>4323011954****511X</t>
  </si>
  <si>
    <t>水稻4亩
鸡鸭42只
辣椒、豆角、红薯等共计1.2亩</t>
  </si>
  <si>
    <t>江令</t>
  </si>
  <si>
    <t>4309021989****5510</t>
  </si>
  <si>
    <t>水稻2亩
鸡鸭23只
红薯等共计1.1亩</t>
  </si>
  <si>
    <t>谢少如</t>
  </si>
  <si>
    <t>4323011971****5157</t>
  </si>
  <si>
    <t>鸡鸭35只
辣椒、豆角、红薯等共计1.5亩</t>
  </si>
  <si>
    <t>庞社君</t>
  </si>
  <si>
    <t>4323011956****5148</t>
  </si>
  <si>
    <t>鸡21只
辣椒、豆角、红薯等共计1.5亩</t>
  </si>
  <si>
    <t>谢光辉</t>
  </si>
  <si>
    <t>4323011955****5139</t>
  </si>
  <si>
    <t>鸡60只
辣椒、豆角、红薯等共计1.3亩</t>
  </si>
  <si>
    <t>陶卫明</t>
  </si>
  <si>
    <t>4323011976****5559</t>
  </si>
  <si>
    <t>水稻13亩
鸡21只
红薯等共计1.8亩</t>
  </si>
  <si>
    <t>邓建飞</t>
  </si>
  <si>
    <t>4323011975****5155</t>
  </si>
  <si>
    <t>水稻6亩
鸡20只
辣椒、红薯等共计1亩</t>
  </si>
  <si>
    <t>江赢州</t>
  </si>
  <si>
    <t>4323011979****5511</t>
  </si>
  <si>
    <t>鸡26只
辣椒、豆角、红薯等共计2.3亩</t>
  </si>
  <si>
    <t>鸡26只
辣椒、豆角、红薯等共计2.1亩</t>
  </si>
  <si>
    <t>江贤才</t>
  </si>
  <si>
    <t>4323011955****5113</t>
  </si>
  <si>
    <t>水稻3.5亩
鸡32只
红薯等共计2.2亩</t>
  </si>
  <si>
    <t>周秋生</t>
  </si>
  <si>
    <t>4323011962****5136</t>
  </si>
  <si>
    <t>水稻4亩
鸡鸭26只
红薯等共计1.1亩</t>
  </si>
  <si>
    <t>陶训凡</t>
  </si>
  <si>
    <t>4323011948****5117</t>
  </si>
  <si>
    <t>水稻5亩
鸡40只
红薯等共计2亩</t>
  </si>
  <si>
    <t>周腊春</t>
  </si>
  <si>
    <t>4323011957****5113</t>
  </si>
  <si>
    <t>水稻3亩
鸡20只
红薯等共计1.2亩</t>
  </si>
  <si>
    <t>周罗生</t>
  </si>
  <si>
    <t>4323011958****5110</t>
  </si>
  <si>
    <t>水稻2.8亩
鸡30只
红薯等共计1.4亩</t>
  </si>
  <si>
    <t>李贱明</t>
  </si>
  <si>
    <t>水稻3.5亩
鸡25只
辣椒、豆角等共计2亩</t>
  </si>
  <si>
    <t>匡花妹</t>
  </si>
  <si>
    <t>4323011966****5141</t>
  </si>
  <si>
    <t>李兰英</t>
  </si>
  <si>
    <t>4309231982****1444</t>
  </si>
  <si>
    <t>水稻3亩
鸡40只
红薯等共计1.5亩</t>
  </si>
  <si>
    <t>江佑辉</t>
  </si>
  <si>
    <t>4323011970****5111</t>
  </si>
  <si>
    <t>食用菌800棒</t>
  </si>
  <si>
    <t>田政香</t>
  </si>
  <si>
    <t>4323011939****5111</t>
  </si>
  <si>
    <t>鸡20只
辣椒、豆角、红薯等共计1亩   茶油树1.3亩</t>
  </si>
  <si>
    <t>谢铁科</t>
  </si>
  <si>
    <t>4323011970****517X</t>
  </si>
  <si>
    <t>水稻2亩
鸡30只
红薯等共计2亩</t>
  </si>
  <si>
    <t>郭林生</t>
  </si>
  <si>
    <t>4323011945****5119</t>
  </si>
  <si>
    <t>水稻5亩
鸡20只
辣椒、红薯、豆角共计1.5亩</t>
  </si>
  <si>
    <t>郭中仁</t>
  </si>
  <si>
    <t>4323011969****5115</t>
  </si>
  <si>
    <t>水稻3.4亩
鸡26只
辣椒、豆角、红薯等共计2亩</t>
  </si>
  <si>
    <t>曙光村</t>
  </si>
  <si>
    <t>温雪花</t>
  </si>
  <si>
    <t>4323011974****8560</t>
  </si>
  <si>
    <t>张得华</t>
  </si>
  <si>
    <t>4323011955****8556</t>
  </si>
  <si>
    <t>养鸡42只</t>
  </si>
  <si>
    <t>何国杰</t>
  </si>
  <si>
    <t>4323011951****8534</t>
  </si>
  <si>
    <t>养鸡42只
养鸭10只</t>
  </si>
  <si>
    <t>李柏根</t>
  </si>
  <si>
    <t>4323011951****8538</t>
  </si>
  <si>
    <t>养鸡45只</t>
  </si>
  <si>
    <t>王少军</t>
  </si>
  <si>
    <t>4323011956****8533</t>
  </si>
  <si>
    <t>段桂华</t>
  </si>
  <si>
    <t>4323011954****8530</t>
  </si>
  <si>
    <t>养鸡27只</t>
  </si>
  <si>
    <t>凤形山村</t>
  </si>
  <si>
    <t>4323011954****4510</t>
  </si>
  <si>
    <t>水稻4亩
鸡30只、鸭8只、鹅2只</t>
  </si>
  <si>
    <t>李绍云</t>
  </si>
  <si>
    <t>4309021961****0024</t>
  </si>
  <si>
    <t>4323011966****4536</t>
  </si>
  <si>
    <t>鸡14只、鸭6只
果树1亩</t>
  </si>
  <si>
    <t>杨兰英</t>
  </si>
  <si>
    <t>4323011959****4525</t>
  </si>
  <si>
    <t>露地蔬菜20亩</t>
  </si>
  <si>
    <t>4323011974****4569</t>
  </si>
  <si>
    <t>鸡22只、鸭5只</t>
  </si>
  <si>
    <t>谢少安</t>
  </si>
  <si>
    <t>4323011957****4516</t>
  </si>
  <si>
    <t>鸡33只、鸭23只、鹅2只普通露地蔬菜2亩</t>
  </si>
  <si>
    <t>王训珍</t>
  </si>
  <si>
    <t>4323011957****452X</t>
  </si>
  <si>
    <t>袁国民</t>
  </si>
  <si>
    <t>4323011969****4516</t>
  </si>
  <si>
    <t>杨端祥</t>
  </si>
  <si>
    <t>4323011958****4515</t>
  </si>
  <si>
    <t>袁中和</t>
  </si>
  <si>
    <t>4323011955****4515</t>
  </si>
  <si>
    <t>水稻4亩
鸡13只、鸭157只</t>
  </si>
  <si>
    <t>熊学初</t>
  </si>
  <si>
    <t>4323011964****4538</t>
  </si>
  <si>
    <t>种植稻谷5亩
养鸡20只</t>
  </si>
  <si>
    <t>皇家湖村</t>
  </si>
  <si>
    <t>官业林</t>
  </si>
  <si>
    <t>4309021952****0011</t>
  </si>
  <si>
    <t>种植水稻1亩
柑橘2亩</t>
  </si>
  <si>
    <t>李天保</t>
  </si>
  <si>
    <t>4323011961****5132</t>
  </si>
  <si>
    <t>优质水稻3亩、柑橘2亩</t>
  </si>
  <si>
    <t>李春初</t>
  </si>
  <si>
    <t>4323011947****5110</t>
  </si>
  <si>
    <t>种植水稻1.5亩
柑橘2亩</t>
  </si>
  <si>
    <t>李六云</t>
  </si>
  <si>
    <t>4323011953****5119</t>
  </si>
  <si>
    <t>种植水稻2亩
柑橘2亩</t>
  </si>
  <si>
    <t>李维中</t>
  </si>
  <si>
    <t>4323011947****5134</t>
  </si>
  <si>
    <t>种植水稻1.5亩
柑橘1亩</t>
  </si>
  <si>
    <t>高正阳</t>
  </si>
  <si>
    <t>4323011968****5178</t>
  </si>
  <si>
    <t>种植水稻1.4亩
柑橘1亩</t>
  </si>
  <si>
    <t>李谷生</t>
  </si>
  <si>
    <t>4309021949****5512</t>
  </si>
  <si>
    <t>种植水稻1.7亩
柑橘1亩</t>
  </si>
  <si>
    <t>催世林</t>
  </si>
  <si>
    <t>4323011951****511X</t>
  </si>
  <si>
    <t>种植水稻2.5亩
柑橘2亩</t>
  </si>
  <si>
    <t>姚正纯</t>
  </si>
  <si>
    <t>4323011957****5192</t>
  </si>
  <si>
    <t>种植水稻2.3亩
柑橘1亩</t>
  </si>
  <si>
    <t>姚庆平</t>
  </si>
  <si>
    <t>4323011963****5113</t>
  </si>
  <si>
    <t>种植水稻4.5亩
柑橘1亩</t>
  </si>
  <si>
    <t>肖光明</t>
  </si>
  <si>
    <t>4323011963****5118</t>
  </si>
  <si>
    <t>种植水稻3.5亩
柑橘1亩</t>
  </si>
  <si>
    <t>郭加声</t>
  </si>
  <si>
    <t>4323011964****5118</t>
  </si>
  <si>
    <t>种植水稻4.7亩
柑橘1亩</t>
  </si>
  <si>
    <t>官士兵</t>
  </si>
  <si>
    <t>4323011967****5115</t>
  </si>
  <si>
    <t>种植水稻2亩
柑橘1亩</t>
  </si>
  <si>
    <t>邓学毛</t>
  </si>
  <si>
    <t>4323011951****5118</t>
  </si>
  <si>
    <t>官伏华</t>
  </si>
  <si>
    <t>4323011965****513X</t>
  </si>
  <si>
    <t>郭志伟</t>
  </si>
  <si>
    <t>郭定根</t>
  </si>
  <si>
    <t>4323011971****5133</t>
  </si>
  <si>
    <t>种植水稻1.2亩
柑橘1亩</t>
  </si>
  <si>
    <t>肖立明</t>
  </si>
  <si>
    <t>4323011963****5130</t>
  </si>
  <si>
    <t>种植水稻3.4亩
柑橘1亩</t>
  </si>
  <si>
    <t>倪则安</t>
  </si>
  <si>
    <t>4323011954****5114</t>
  </si>
  <si>
    <t>倪范</t>
  </si>
  <si>
    <t>4323011973****5113</t>
  </si>
  <si>
    <t>李卫邦</t>
  </si>
  <si>
    <t>4323011957****5130</t>
  </si>
  <si>
    <t>种植水稻4亩
柑橘2亩</t>
  </si>
  <si>
    <t>晏亮军</t>
  </si>
  <si>
    <t>4323011966****5158</t>
  </si>
  <si>
    <t>胡治勋</t>
  </si>
  <si>
    <t>4323011962****5114</t>
  </si>
  <si>
    <t>种植水稻4亩
柑橘1亩</t>
  </si>
  <si>
    <t>李致端</t>
  </si>
  <si>
    <t>4323011970****5123</t>
  </si>
  <si>
    <t>吕润生</t>
  </si>
  <si>
    <t>4323011952****5131</t>
  </si>
  <si>
    <t xml:space="preserve"> 皇家湖村</t>
  </si>
  <si>
    <t>杨正华</t>
  </si>
  <si>
    <t>4323011955****5120</t>
  </si>
  <si>
    <t>种植柑橘3亩
露地蔬菜1亩</t>
  </si>
  <si>
    <t>胡世威</t>
  </si>
  <si>
    <t>4323011974****5137</t>
  </si>
  <si>
    <t>官令</t>
  </si>
  <si>
    <t>4309021983****5537</t>
  </si>
  <si>
    <t>陶立军</t>
  </si>
  <si>
    <t>4323011969****5117</t>
  </si>
  <si>
    <t>李佑华</t>
  </si>
  <si>
    <t>4323011977****5512</t>
  </si>
  <si>
    <t>种植柑橘亩3亩
露地蔬菜1亩</t>
  </si>
  <si>
    <t>蒋青平</t>
  </si>
  <si>
    <t>5129211964****6410</t>
  </si>
  <si>
    <t>李家坪村</t>
  </si>
  <si>
    <t>欧阳发祥</t>
  </si>
  <si>
    <t>4323011952****5116</t>
  </si>
  <si>
    <t>柑橘3亩</t>
  </si>
  <si>
    <t>倪枚中</t>
  </si>
  <si>
    <t>4323011945****5142</t>
  </si>
  <si>
    <t>养禽25只</t>
  </si>
  <si>
    <t>肖金明</t>
  </si>
  <si>
    <t>4323011954****513X</t>
  </si>
  <si>
    <t>柑橘3亩
养禽24只</t>
  </si>
  <si>
    <t>龚灿辉</t>
  </si>
  <si>
    <t>4323251966****6288</t>
  </si>
  <si>
    <t>水稻1.6亩
养禽20只</t>
  </si>
  <si>
    <t>肖国成</t>
  </si>
  <si>
    <t>4323011959****5113</t>
  </si>
  <si>
    <t>水稻1.3亩
养禽21只</t>
  </si>
  <si>
    <t>曹定太</t>
  </si>
  <si>
    <t>4323011944****5117</t>
  </si>
  <si>
    <t>柑橘1.6亩
养禽22只</t>
  </si>
  <si>
    <t>曹和先</t>
  </si>
  <si>
    <t>4323011953****5122</t>
  </si>
  <si>
    <t>柑橘4亩
水稻2亩</t>
  </si>
  <si>
    <t>王文学</t>
  </si>
  <si>
    <t>4323011953****511X</t>
  </si>
  <si>
    <t>柑橘1.2亩
水稻2.6亩</t>
  </si>
  <si>
    <t>杨霞先</t>
  </si>
  <si>
    <t>4323011955****5129</t>
  </si>
  <si>
    <t>柑橘2亩</t>
  </si>
  <si>
    <t>彭桃秀</t>
  </si>
  <si>
    <t>4323011953****5128</t>
  </si>
  <si>
    <t>柑橘1亩
养禽31只</t>
  </si>
  <si>
    <t>倪和青</t>
  </si>
  <si>
    <t>4323011964****5132</t>
  </si>
  <si>
    <t>柑橘1亩
水稻2亩</t>
  </si>
  <si>
    <t>肖锦波</t>
  </si>
  <si>
    <t>4323011950****5156</t>
  </si>
  <si>
    <t>柑橘1.5亩</t>
  </si>
  <si>
    <t>高国云</t>
  </si>
  <si>
    <t>高吉东</t>
  </si>
  <si>
    <t>4323011964****5133</t>
  </si>
  <si>
    <t>柑橘1.1亩
水稻2.3亩</t>
  </si>
  <si>
    <t>欧中青</t>
  </si>
  <si>
    <t>4323011978****5585</t>
  </si>
  <si>
    <t>柑橘2亩
水稻3亩</t>
  </si>
  <si>
    <t>王德良</t>
  </si>
  <si>
    <t>4323011970****511X</t>
  </si>
  <si>
    <t>柑橘1.3亩
水稻1.8亩</t>
  </si>
  <si>
    <t>彭楚才</t>
  </si>
  <si>
    <t>4323011967****5134</t>
  </si>
  <si>
    <t>柑橘1.2亩
水稻1.3亩
露地蔬菜2亩</t>
  </si>
  <si>
    <t>陶素权</t>
  </si>
  <si>
    <t>4323011955****5164</t>
  </si>
  <si>
    <t>柑橘1.3亩</t>
  </si>
  <si>
    <t>肖昌林</t>
  </si>
  <si>
    <t>4323011970****5137</t>
  </si>
  <si>
    <t>柑橘2亩
养禽20只</t>
  </si>
  <si>
    <t>4323011959****5118</t>
  </si>
  <si>
    <t>柑橘2亩
水稻2亩</t>
  </si>
  <si>
    <t>艾艳君</t>
  </si>
  <si>
    <t>4309021980****5524</t>
  </si>
  <si>
    <t>柑橘2.4亩
养禽38只</t>
  </si>
  <si>
    <t>李可兰</t>
  </si>
  <si>
    <t>4309021988****8987</t>
  </si>
  <si>
    <t>谢正强</t>
  </si>
  <si>
    <t>水稻2.7亩</t>
  </si>
  <si>
    <t>郭桂英</t>
  </si>
  <si>
    <t>4323011952****5147</t>
  </si>
  <si>
    <t>李国太</t>
  </si>
  <si>
    <t>4323011962****513X</t>
  </si>
  <si>
    <t>柑橘1.3亩
水稻3亩</t>
  </si>
  <si>
    <t>方青辉</t>
  </si>
  <si>
    <t>4323011968****5118</t>
  </si>
  <si>
    <t>柑橘2亩
水稻2.1亩</t>
  </si>
  <si>
    <t>彭志高</t>
  </si>
  <si>
    <t>刘芝春</t>
  </si>
  <si>
    <t>4323011952****5144</t>
  </si>
  <si>
    <t>柑橘1.2亩</t>
  </si>
  <si>
    <t>欧阳翠群</t>
  </si>
  <si>
    <t>4323011951****5120</t>
  </si>
  <si>
    <t>肖学文</t>
  </si>
  <si>
    <t>4323011941****5111</t>
  </si>
  <si>
    <t>欧阳乐保</t>
  </si>
  <si>
    <t>4323011951****5134</t>
  </si>
  <si>
    <t>李作才</t>
  </si>
  <si>
    <t>4309021952****001X</t>
  </si>
  <si>
    <t>柑橘1.1亩</t>
  </si>
  <si>
    <t>龚彩云</t>
  </si>
  <si>
    <t>4323011953****5126</t>
  </si>
  <si>
    <t>柑橘1亩
水稻1.8亩
芝麻1.3亩
油菜1.3亩</t>
  </si>
  <si>
    <t>李正英</t>
  </si>
  <si>
    <t>4323011962****5145</t>
  </si>
  <si>
    <t>芝麻3亩
养禽30只</t>
  </si>
  <si>
    <t>南门桥村</t>
  </si>
  <si>
    <t>曹子争</t>
  </si>
  <si>
    <t>4323011978****8512</t>
  </si>
  <si>
    <t>种植水稻6亩
露地蔬菜1亩
养鸡252羽</t>
  </si>
  <si>
    <t>曹建瑶</t>
  </si>
  <si>
    <t>4323011966****8511</t>
  </si>
  <si>
    <t>养鸡45羽
种植水稻9.3亩
养猪2头</t>
  </si>
  <si>
    <t>曹杰林</t>
  </si>
  <si>
    <t>4323011953****8511</t>
  </si>
  <si>
    <t>种植水稻2亩
露地蔬菜1亩
养猪8头</t>
  </si>
  <si>
    <t>曹长青</t>
  </si>
  <si>
    <t>4309021982****5016</t>
  </si>
  <si>
    <t>露地蔬菜1.2亩
种植水稻2.8亩</t>
  </si>
  <si>
    <t>李燕飞</t>
  </si>
  <si>
    <t>4309021983****5108</t>
  </si>
  <si>
    <t>养鸡30羽
种植水稻4亩
露地蔬菜1亩</t>
  </si>
  <si>
    <t>杨芝南</t>
  </si>
  <si>
    <t>4323011947****8528</t>
  </si>
  <si>
    <t>养鸡40羽
种植水稻5.2亩
露地蔬菜1.4亩</t>
  </si>
  <si>
    <t>王利珍</t>
  </si>
  <si>
    <t>4323011952****8540</t>
  </si>
  <si>
    <t>水产养殖2亩
露地蔬菜1亩
种植水稻3.5亩</t>
  </si>
  <si>
    <t>王庆云</t>
  </si>
  <si>
    <t>4323011978****8530</t>
  </si>
  <si>
    <t>露地蔬菜1.2亩
种植水稻3.8亩
养鸡22羽</t>
  </si>
  <si>
    <t>王志兵</t>
  </si>
  <si>
    <t>4323011975****8537</t>
  </si>
  <si>
    <t>水产养殖2.5亩
种植水稻3.5亩</t>
  </si>
  <si>
    <t>王阳飞</t>
  </si>
  <si>
    <t>4323011978****8535</t>
  </si>
  <si>
    <t>养鸡30只
露地蔬菜1亩
种植水稻8.5亩</t>
  </si>
  <si>
    <t>邓春初</t>
  </si>
  <si>
    <t>4309021981****503X</t>
  </si>
  <si>
    <t>养鸡30羽
种植水稻3.7亩
露地蔬菜1.1亩</t>
  </si>
  <si>
    <t>邓翠飞</t>
  </si>
  <si>
    <t>4323011975****8548</t>
  </si>
  <si>
    <t>养鸡22羽         
养肉牛2头
种植水稻1.8亩</t>
  </si>
  <si>
    <t>黄振华</t>
  </si>
  <si>
    <t>4323011971****8538</t>
  </si>
  <si>
    <t>养鸡12羽、鸭8羽
露地蔬菜1亩
种植水稻1.8亩</t>
  </si>
  <si>
    <t>七鸭子村</t>
  </si>
  <si>
    <t>田智</t>
  </si>
  <si>
    <t>4309021992****5515</t>
  </si>
  <si>
    <t>欧群仙</t>
  </si>
  <si>
    <t>4323011958****5520</t>
  </si>
  <si>
    <t>水稻5亩、油菜2亩
养鸡鸭34只</t>
  </si>
  <si>
    <t>王伏林</t>
  </si>
  <si>
    <t>4309021957****001X</t>
  </si>
  <si>
    <t>李德林</t>
  </si>
  <si>
    <t>4323011956****5531</t>
  </si>
  <si>
    <t>鱼塘5亩</t>
  </si>
  <si>
    <t>田哲波</t>
  </si>
  <si>
    <t>4323011970****5533</t>
  </si>
  <si>
    <t>王名主</t>
  </si>
  <si>
    <t>4323011972****5115</t>
  </si>
  <si>
    <t>李淑清</t>
  </si>
  <si>
    <t>4323011954****5528</t>
  </si>
  <si>
    <t>油菜2亩</t>
  </si>
  <si>
    <t>曹卫华</t>
  </si>
  <si>
    <t>4323011964****511X</t>
  </si>
  <si>
    <t>水稻4亩
经济林2亩
养鸡20只</t>
  </si>
  <si>
    <t>欧伟强</t>
  </si>
  <si>
    <t>4323011977****5531</t>
  </si>
  <si>
    <t>经济林2亩
养鸡20只</t>
  </si>
  <si>
    <t>欧阳承士</t>
  </si>
  <si>
    <t>4309021987****5574</t>
  </si>
  <si>
    <t>水稻5亩
经济林4亩
养鸡30只</t>
  </si>
  <si>
    <t>张兴彩</t>
  </si>
  <si>
    <t>4323011948****551X</t>
  </si>
  <si>
    <t>经济林2亩
水稻4亩</t>
  </si>
  <si>
    <t>邵维容</t>
  </si>
  <si>
    <t>4323011968****5512</t>
  </si>
  <si>
    <t>水稻14亩
蔬菜1亩
经济林3亩
养鸡40只</t>
  </si>
  <si>
    <t>邵卫良</t>
  </si>
  <si>
    <t>4323011973****5110</t>
  </si>
  <si>
    <t>水稻7亩
蔬菜1亩
经济林3亩
养鸡20只</t>
  </si>
  <si>
    <t>4323011976****5522</t>
  </si>
  <si>
    <t>经济林3亩
养鸡40只</t>
  </si>
  <si>
    <t>刘建军</t>
  </si>
  <si>
    <t>4323011977****5517</t>
  </si>
  <si>
    <t>郭彐毛</t>
  </si>
  <si>
    <t>4323011955****5520</t>
  </si>
  <si>
    <t>经济林1亩
养鸡50只</t>
  </si>
  <si>
    <t>王明辉</t>
  </si>
  <si>
    <t>4323011975****5135</t>
  </si>
  <si>
    <t>水稻1亩
经济林2亩</t>
  </si>
  <si>
    <t>王名根</t>
  </si>
  <si>
    <t>4323011955****5512</t>
  </si>
  <si>
    <t>水稻6亩
经济林1亩</t>
  </si>
  <si>
    <t>王正春</t>
  </si>
  <si>
    <t>4323011967****5512</t>
  </si>
  <si>
    <t>养牛3头</t>
  </si>
  <si>
    <t>周伏清</t>
  </si>
  <si>
    <t>4323011959****5513</t>
  </si>
  <si>
    <t>水稻12亩
鸡鸭50只</t>
  </si>
  <si>
    <t>杨柏勋</t>
  </si>
  <si>
    <t>4323011953****5517</t>
  </si>
  <si>
    <t>水稻8亩
养鸡40只</t>
  </si>
  <si>
    <t>王绍春</t>
  </si>
  <si>
    <t>4323011975****511X</t>
  </si>
  <si>
    <t>杨永和</t>
  </si>
  <si>
    <t>4323011954****5519</t>
  </si>
  <si>
    <t>杨国辉</t>
  </si>
  <si>
    <t>4323011959****5515</t>
  </si>
  <si>
    <t>水稻20亩
养鸡20只
经济林2亩</t>
  </si>
  <si>
    <t>唐克昌</t>
  </si>
  <si>
    <t>4323011954****5514</t>
  </si>
  <si>
    <t>杨书童</t>
  </si>
  <si>
    <t>养鸡20只
经济林3亩</t>
  </si>
  <si>
    <t>欧阳权生</t>
  </si>
  <si>
    <t>4323011941****5559</t>
  </si>
  <si>
    <t>水稻4亩
莲藕4亩</t>
  </si>
  <si>
    <t>杨正康</t>
  </si>
  <si>
    <t>4323011964****551X</t>
  </si>
  <si>
    <t>紫薇村</t>
  </si>
  <si>
    <t>巍永菊</t>
  </si>
  <si>
    <t>4323011962****5125</t>
  </si>
  <si>
    <t>水稻种植4亩
鸡25羽</t>
  </si>
  <si>
    <t>吴正香</t>
  </si>
  <si>
    <t>4323011961****5520</t>
  </si>
  <si>
    <t>水稻种植1亩
露地蔬菜1亩</t>
  </si>
  <si>
    <t>李正军</t>
  </si>
  <si>
    <t>4309021973****5516</t>
  </si>
  <si>
    <t>露地蔬菜1亩
鸡20羽
能繁母猪6头</t>
  </si>
  <si>
    <t>陈梦良</t>
  </si>
  <si>
    <t>4323011967****5531</t>
  </si>
  <si>
    <t>肉羊20只</t>
  </si>
  <si>
    <t>郭玲</t>
  </si>
  <si>
    <t>4309021990****5520</t>
  </si>
  <si>
    <t>露地蔬菜1.2亩
鸡30羽
水产养殖2.1亩</t>
  </si>
  <si>
    <t>崔佐才</t>
  </si>
  <si>
    <t>4323011944****5133</t>
  </si>
  <si>
    <t>粮食稻种植4亩
露地蔬菜1亩
鸡20羽</t>
  </si>
  <si>
    <t>郭玉姣</t>
  </si>
  <si>
    <t>4309021990****6021</t>
  </si>
  <si>
    <t>水稻种植2亩
鸡20羽</t>
  </si>
  <si>
    <t>王少云</t>
  </si>
  <si>
    <t>4323011949****5151</t>
  </si>
  <si>
    <t>水稻种植1亩
鸡35羽</t>
  </si>
  <si>
    <t>崔常明</t>
  </si>
  <si>
    <t>4323011973****5130</t>
  </si>
  <si>
    <t>水稻种植3亩</t>
  </si>
  <si>
    <t>王重恩</t>
  </si>
  <si>
    <t>4323011965****5131</t>
  </si>
  <si>
    <t>水稻种植2亩
露地蔬菜1亩
鸡21羽</t>
  </si>
  <si>
    <t>崔耀明</t>
  </si>
  <si>
    <t>4323011977****551X</t>
  </si>
  <si>
    <t>露地蔬菜3.5亩
鸡22羽</t>
  </si>
  <si>
    <t>崔圣保</t>
  </si>
  <si>
    <t>4323011938****5116</t>
  </si>
  <si>
    <t>段应宏</t>
  </si>
  <si>
    <t>4309021982****5519</t>
  </si>
  <si>
    <t>水稻种植1亩
鸡25羽</t>
  </si>
  <si>
    <t>臧建仁</t>
  </si>
  <si>
    <t>4323011968****5516</t>
  </si>
  <si>
    <t>水稻种植3亩
鸡20羽
露地蔬菜1亩</t>
  </si>
  <si>
    <t>曹高民</t>
  </si>
  <si>
    <t>4309021990****5518</t>
  </si>
  <si>
    <t>水稻种植3亩
鸡21羽</t>
  </si>
  <si>
    <t>文卫民</t>
  </si>
  <si>
    <t>4323011964****5514</t>
  </si>
  <si>
    <t>鸡40羽
水产养殖2亩</t>
  </si>
  <si>
    <t>李冬兵</t>
  </si>
  <si>
    <t>4323011967****5539</t>
  </si>
  <si>
    <t>粮食种植2亩
露地蔬菜1亩</t>
  </si>
  <si>
    <t>李台英</t>
  </si>
  <si>
    <t>4323011964****5521</t>
  </si>
  <si>
    <t>粮食种植2亩
露地蔬菜2亩</t>
  </si>
  <si>
    <t>田自耕</t>
  </si>
  <si>
    <t>粮食种植2亩</t>
  </si>
  <si>
    <t>李国强</t>
  </si>
  <si>
    <t>4323011960****5514</t>
  </si>
  <si>
    <t>粮食种植2亩
鸡35羽
露地蔬菜1亩
养鱼2亩</t>
  </si>
  <si>
    <t>田新华</t>
  </si>
  <si>
    <t>4323011951****5517</t>
  </si>
  <si>
    <t>粮食种植3亩
鸡20羽</t>
  </si>
  <si>
    <t>刘卫平</t>
  </si>
  <si>
    <t>露地蔬菜2亩</t>
  </si>
  <si>
    <t>臧一祺</t>
  </si>
  <si>
    <t>4309022000****552X</t>
  </si>
  <si>
    <t>粮食种植3.8亩
养禽65只
露地蔬菜1.3亩
水产养殖5亩</t>
  </si>
  <si>
    <t>钟敬芳</t>
  </si>
  <si>
    <t>4323011955****5516</t>
  </si>
  <si>
    <t>李志兵</t>
  </si>
  <si>
    <t>4323011973****5117</t>
  </si>
  <si>
    <t>果树种植7.6亩
露地蔬菜1亩</t>
  </si>
  <si>
    <t>李爱中</t>
  </si>
  <si>
    <t>4323011952****5528</t>
  </si>
  <si>
    <t>露地蔬菜1亩
鸡20羽</t>
  </si>
  <si>
    <t>熊冬元</t>
  </si>
  <si>
    <t>4323011963****5527</t>
  </si>
  <si>
    <t>田卫兵</t>
  </si>
  <si>
    <t>4323011966****5514</t>
  </si>
  <si>
    <t>胡坚</t>
  </si>
  <si>
    <t>4323011976****5513</t>
  </si>
  <si>
    <t>果树种植3.5亩
鸡鸭鹅35羽
水产养殖2亩
露地蔬菜10亩</t>
  </si>
  <si>
    <t>李志军</t>
  </si>
  <si>
    <t>4323011976****5511</t>
  </si>
  <si>
    <t>文海波</t>
  </si>
  <si>
    <t>4323011964****5534</t>
  </si>
  <si>
    <t>水产养殖3.5亩
露地蔬菜1.5亩
鸡20羽</t>
  </si>
  <si>
    <t>李四贤</t>
  </si>
  <si>
    <t>水产养殖2亩
露地蔬菜4亩
鸡120羽</t>
  </si>
  <si>
    <t>曹卫兵</t>
  </si>
  <si>
    <t>4323011967****5510</t>
  </si>
  <si>
    <t>粮食种植7亩
养兔6只
露地蔬菜1亩</t>
  </si>
  <si>
    <t>谢小林</t>
  </si>
  <si>
    <t>4323011969****7022</t>
  </si>
  <si>
    <t>粮食种植2亩
鸡20羽</t>
  </si>
  <si>
    <t>李淑强</t>
  </si>
  <si>
    <t>4323011968****5517</t>
  </si>
  <si>
    <t>王永祥</t>
  </si>
  <si>
    <t>粮食种植1.5亩</t>
  </si>
  <si>
    <t>臧金生</t>
  </si>
  <si>
    <t>4323011946****5115</t>
  </si>
  <si>
    <t>粮食种植3亩</t>
  </si>
  <si>
    <t>何月娥</t>
  </si>
  <si>
    <t>4323011944****5122</t>
  </si>
  <si>
    <t>粮食种植1亩
鸡22羽</t>
  </si>
  <si>
    <t>曾神保</t>
  </si>
  <si>
    <t>4323011946****5112</t>
  </si>
  <si>
    <t>王罗云</t>
  </si>
  <si>
    <t>4323011963****5112</t>
  </si>
  <si>
    <t>龙凤港村</t>
  </si>
  <si>
    <t>吴伏初</t>
  </si>
  <si>
    <t>4323011965****511X</t>
  </si>
  <si>
    <t>露地蔬菜2亩
水稻种植6亩</t>
  </si>
  <si>
    <t>刘祖德</t>
  </si>
  <si>
    <t>4323011949****5118</t>
  </si>
  <si>
    <t>露地蔬菜1亩
水稻种植2亩
种植桔树2亩</t>
  </si>
  <si>
    <t>蔡根生</t>
  </si>
  <si>
    <t>4323011948****5114</t>
  </si>
  <si>
    <t>水稻种植1亩
种植桔树3亩</t>
  </si>
  <si>
    <t>胡新生</t>
  </si>
  <si>
    <t>4309021966****5514</t>
  </si>
  <si>
    <t>种植桔树3.4亩</t>
  </si>
  <si>
    <t>尹国才</t>
  </si>
  <si>
    <t>4323011963****5518</t>
  </si>
  <si>
    <t>种植桔树2.4亩
养鸡30羽</t>
  </si>
  <si>
    <t>刘胜球</t>
  </si>
  <si>
    <t>4309021986****5536</t>
  </si>
  <si>
    <t>水稻种植2亩
种植桔树2亩
养鸡 20羽</t>
  </si>
  <si>
    <t>吴谷生</t>
  </si>
  <si>
    <t>4323011945****5514</t>
  </si>
  <si>
    <t>种植桔树2亩
养禽养鸡 20羽 
露地蔬菜1亩</t>
  </si>
  <si>
    <t>刘照华</t>
  </si>
  <si>
    <t xml:space="preserve">种植桔树2亩
养禽养鸡40羽 </t>
  </si>
  <si>
    <t>刘长伏</t>
  </si>
  <si>
    <t>4323011974****513X</t>
  </si>
  <si>
    <t>叶又文</t>
  </si>
  <si>
    <t>4323011965****5536</t>
  </si>
  <si>
    <t>周建科</t>
  </si>
  <si>
    <t>4323011952****5518</t>
  </si>
  <si>
    <t xml:space="preserve">种植桔树2亩
养鸡养鸭40羽 </t>
  </si>
  <si>
    <t>黄德保</t>
  </si>
  <si>
    <t>水稻种植1亩
种植桔树2亩
养鸡30羽</t>
  </si>
  <si>
    <t>4323011964****5524</t>
  </si>
  <si>
    <t>种植桔树3.5亩</t>
  </si>
  <si>
    <t>官治华</t>
  </si>
  <si>
    <t>4323011958****5115</t>
  </si>
  <si>
    <t>种植桔树3亩
养鸡养鸭20羽</t>
  </si>
  <si>
    <t>周腾芳</t>
  </si>
  <si>
    <t>4323011958****5128</t>
  </si>
  <si>
    <t>种植桔树2亩
养鸡40羽</t>
  </si>
  <si>
    <t>肖建新</t>
  </si>
  <si>
    <t>4323011964****5519</t>
  </si>
  <si>
    <t xml:space="preserve">水稻种植1亩
种植桔树2亩
养鸡养鸭30羽 </t>
  </si>
  <si>
    <t>肖志球</t>
  </si>
  <si>
    <t>4323011973****5116</t>
  </si>
  <si>
    <t>水稻种植1亩
养鸡养鸭30羽
种植桔树2亩</t>
  </si>
  <si>
    <t>吴志可</t>
  </si>
  <si>
    <t>4309021983****5533</t>
  </si>
  <si>
    <t>水稻种植2亩
养鸡养鸭20羽
种植桔树2亩</t>
  </si>
  <si>
    <t>李文胜</t>
  </si>
  <si>
    <t>4323011969****5515</t>
  </si>
  <si>
    <t>肖训权</t>
  </si>
  <si>
    <t>4323011976****5538</t>
  </si>
  <si>
    <t>水稻种植1亩
养鸡养鸭90羽</t>
  </si>
  <si>
    <t>赵炎辉</t>
  </si>
  <si>
    <t>4323011966****5510</t>
  </si>
  <si>
    <t>茶树种植1亩
种植桔树3亩</t>
  </si>
  <si>
    <t>尹小明</t>
  </si>
  <si>
    <t>4323011962****5530</t>
  </si>
  <si>
    <t>刘治华</t>
  </si>
  <si>
    <t>4323011965****5114</t>
  </si>
  <si>
    <t>文国华</t>
  </si>
  <si>
    <t>4323011965****5519</t>
  </si>
  <si>
    <t>肖加保</t>
  </si>
  <si>
    <t>4323011970****5514</t>
  </si>
  <si>
    <t>胡朝飞</t>
  </si>
  <si>
    <t>4323011974****5179</t>
  </si>
  <si>
    <t>官锋</t>
  </si>
  <si>
    <t>周正群</t>
  </si>
  <si>
    <t>4323011949****5517</t>
  </si>
  <si>
    <t>沿河垸村</t>
  </si>
  <si>
    <t>潘茂林</t>
  </si>
  <si>
    <t>4323011970****8553</t>
  </si>
  <si>
    <t xml:space="preserve">优质粮油4亩
鱼塘12亩
</t>
  </si>
  <si>
    <t>崔永科</t>
  </si>
  <si>
    <t>4323011972****8537</t>
  </si>
  <si>
    <t>优质粮油2亩
养禽180只</t>
  </si>
  <si>
    <t>吕宗科</t>
  </si>
  <si>
    <t>4323011963****8515</t>
  </si>
  <si>
    <t>优质粮油2亩
养禽30只</t>
  </si>
  <si>
    <t>杨彩云</t>
  </si>
  <si>
    <t>4323011949****8547</t>
  </si>
  <si>
    <t>鱼塘10亩
养禽100只</t>
  </si>
  <si>
    <t>赵分祥</t>
  </si>
  <si>
    <t>4323011970****851X</t>
  </si>
  <si>
    <t>优质粮油4亩
养禽20只</t>
  </si>
  <si>
    <t>肖桂英</t>
  </si>
  <si>
    <t>4323011966****8522</t>
  </si>
  <si>
    <t>优质粮油2亩
水产养殖6亩</t>
  </si>
  <si>
    <t>潘兴华</t>
  </si>
  <si>
    <t>4323011971****8558</t>
  </si>
  <si>
    <t>优质粮油5亩
养禽15只</t>
  </si>
  <si>
    <t>赵雁秋</t>
  </si>
  <si>
    <t>4323011969****8512</t>
  </si>
  <si>
    <t>优质粮油5亩
露地蔬菜1亩
养禽30只</t>
  </si>
  <si>
    <t>叶文燕</t>
  </si>
  <si>
    <t>4309021981****9064</t>
  </si>
  <si>
    <t>优质粮油2亩
露地蔬菜1亩</t>
  </si>
  <si>
    <t>王和青</t>
  </si>
  <si>
    <t>4323011963****8525</t>
  </si>
  <si>
    <t>露地蔬菜1亩
水产养殖2亩</t>
  </si>
  <si>
    <t>张桂山</t>
  </si>
  <si>
    <t>4323011965****8525</t>
  </si>
  <si>
    <t>水产养殖8亩
养禽80只</t>
  </si>
  <si>
    <t>潘德清</t>
  </si>
  <si>
    <t>4323011979****8511</t>
  </si>
  <si>
    <t>优质粮油19亩
养禽40只</t>
  </si>
  <si>
    <t>龚介生</t>
  </si>
  <si>
    <t>4323011939****851X</t>
  </si>
  <si>
    <t>优质粮油3亩
养禽20只</t>
  </si>
  <si>
    <t>王湘连</t>
  </si>
  <si>
    <t>4323011967****8544</t>
  </si>
  <si>
    <t>优质粮油2亩
养禽40只</t>
  </si>
  <si>
    <t>潘年涛</t>
  </si>
  <si>
    <t>4323011969****8515</t>
  </si>
  <si>
    <t>优质粮油7亩
养禽30只</t>
  </si>
  <si>
    <t>赵学坤</t>
  </si>
  <si>
    <t>4323011973****8535</t>
  </si>
  <si>
    <t>蔡海军</t>
  </si>
  <si>
    <t>王飞先</t>
  </si>
  <si>
    <t>4323011962****8518</t>
  </si>
  <si>
    <t>潘德芳</t>
  </si>
  <si>
    <t>4323011979****851X</t>
  </si>
  <si>
    <t>肉牛3头</t>
  </si>
  <si>
    <t>王玉中</t>
  </si>
  <si>
    <t>4323011952****8522</t>
  </si>
  <si>
    <t>露地蔬菜1亩
养禽26只</t>
  </si>
  <si>
    <t>黄冬飞</t>
  </si>
  <si>
    <t>4309021985****5011</t>
  </si>
  <si>
    <t>优质粮油8亩
牛3头
养禽110只
鱼塘2亩</t>
  </si>
  <si>
    <t>王彩霞</t>
  </si>
  <si>
    <t>4323011956****8524</t>
  </si>
  <si>
    <t>露地蔬菜1亩
养禽40只</t>
  </si>
  <si>
    <t>谢跃军</t>
  </si>
  <si>
    <t>4323011979****8510</t>
  </si>
  <si>
    <t>优质粮油3亩
露地蔬菜1亩</t>
  </si>
  <si>
    <t>吕圣魁</t>
  </si>
  <si>
    <t>优质粮油3.2亩
养禽28只</t>
  </si>
  <si>
    <t>双利村</t>
  </si>
  <si>
    <t>曹新连</t>
  </si>
  <si>
    <t>4323211967****8389</t>
  </si>
  <si>
    <t>水稻种植7.5亩
鸡25羽</t>
  </si>
  <si>
    <t>陈友秋</t>
  </si>
  <si>
    <t>4309021981****7522</t>
  </si>
  <si>
    <t>水稻种植2亩
水产养殖2亩
鸡20羽</t>
  </si>
  <si>
    <t>4309021980****5015</t>
  </si>
  <si>
    <t>徐光明</t>
  </si>
  <si>
    <t>4323011969****851X</t>
  </si>
  <si>
    <t>水稻种植8亩
鸡20羽</t>
  </si>
  <si>
    <t>庄新军</t>
  </si>
  <si>
    <t>4323011976****8555</t>
  </si>
  <si>
    <t>粮食稻种植1亩
水产养殖3亩</t>
  </si>
  <si>
    <t>王科良</t>
  </si>
  <si>
    <t>4323011968****8517</t>
  </si>
  <si>
    <t>粮食稻种植4亩
水产养殖2亩</t>
  </si>
  <si>
    <t>杨文兵</t>
  </si>
  <si>
    <t>4323011971****8514</t>
  </si>
  <si>
    <t>种植莲藕4亩
鸡25羽</t>
  </si>
  <si>
    <t>4323011964****851X</t>
  </si>
  <si>
    <t>水稻种植8亩
露地蔬菜1亩</t>
  </si>
  <si>
    <t>庄卫坤</t>
  </si>
  <si>
    <t>4323011963****853X</t>
  </si>
  <si>
    <t>水稻种植8亩
蛋鸭320羽</t>
  </si>
  <si>
    <t>陈珍</t>
  </si>
  <si>
    <t>4309021988****8044</t>
  </si>
  <si>
    <t>水产养殖3.4亩</t>
  </si>
  <si>
    <t>袁建初</t>
  </si>
  <si>
    <t>4323011954****8516</t>
  </si>
  <si>
    <t>水稻种植2亩
柑桔种植1亩
鸡20羽</t>
  </si>
  <si>
    <t>谢军飞</t>
  </si>
  <si>
    <t>4323011967****8550</t>
  </si>
  <si>
    <t>何新才</t>
  </si>
  <si>
    <t>4323011948****8519</t>
  </si>
  <si>
    <t>蛋鸭400羽</t>
  </si>
  <si>
    <t>曾加良</t>
  </si>
  <si>
    <t>4323011957****8518</t>
  </si>
  <si>
    <t>水稻种植4.3亩
鸡25羽</t>
  </si>
  <si>
    <t>曾庆华</t>
  </si>
  <si>
    <t>4323011959****8515</t>
  </si>
  <si>
    <t>曾建光</t>
  </si>
  <si>
    <t>水稻种植14亩
鸡28羽</t>
  </si>
  <si>
    <t>曾有才</t>
  </si>
  <si>
    <t>4323011956****8514</t>
  </si>
  <si>
    <t>水稻种植6亩
鸡25羽</t>
  </si>
  <si>
    <t>4323011977****8515</t>
  </si>
  <si>
    <t>粮食种植2亩
鸡25羽</t>
  </si>
  <si>
    <t>庄新明</t>
  </si>
  <si>
    <t>4323011962****8513</t>
  </si>
  <si>
    <t>粮食种植5亩
肉牛5头</t>
  </si>
  <si>
    <t>李国昌</t>
  </si>
  <si>
    <t>4323011963****8518</t>
  </si>
  <si>
    <t>粮食种植3亩
鸡30羽</t>
  </si>
  <si>
    <t>庄伟明</t>
  </si>
  <si>
    <t>4323011957****8516</t>
  </si>
  <si>
    <t>粮食种植2亩
鸡35羽</t>
  </si>
  <si>
    <t>徐卫才</t>
  </si>
  <si>
    <t>4323011963****8521</t>
  </si>
  <si>
    <t>种植莲蓬3.5亩
鸡20羽</t>
  </si>
  <si>
    <t>庄学红</t>
  </si>
  <si>
    <t>4323011976****8515</t>
  </si>
  <si>
    <t>种植莲蓬4亩
鸡30羽</t>
  </si>
  <si>
    <t>郭世辉</t>
  </si>
  <si>
    <t>4323011962****8512</t>
  </si>
  <si>
    <t>粮食种植5.5亩</t>
  </si>
  <si>
    <t>曹光云</t>
  </si>
  <si>
    <t>4323011952****8515</t>
  </si>
  <si>
    <t>水产养殖4亩
鸡鸭60羽</t>
  </si>
  <si>
    <t>曾为</t>
  </si>
  <si>
    <t>4309021988****5014</t>
  </si>
  <si>
    <t>水稻种植4亩</t>
  </si>
  <si>
    <t>曾世希</t>
  </si>
  <si>
    <t>4323011952****8536</t>
  </si>
  <si>
    <t>粮食种植2.8亩
鸡20羽</t>
  </si>
  <si>
    <t>曾友良</t>
  </si>
  <si>
    <t>粮食种植2.9亩
鸡20羽</t>
  </si>
  <si>
    <t>周光年</t>
  </si>
  <si>
    <t>粮食种植5亩</t>
  </si>
  <si>
    <t>杨国平</t>
  </si>
  <si>
    <t>粮食种植2.5亩
鸡70羽</t>
  </si>
  <si>
    <t>打伞树村</t>
  </si>
  <si>
    <t>杨正军</t>
  </si>
  <si>
    <t>4309021980****4513</t>
  </si>
  <si>
    <t>种植水稻5亩
露地蔬菜1亩
养鸭200羽</t>
  </si>
  <si>
    <t>徐绍球</t>
  </si>
  <si>
    <t>4323011951****4538</t>
  </si>
  <si>
    <t>种植水稻5亩
露地蔬菜1亩
橘树1亩</t>
  </si>
  <si>
    <t>段小安</t>
  </si>
  <si>
    <t>4323211967****8432</t>
  </si>
  <si>
    <t>水稻5亩
露地蔬菜1亩
鸡22只、鸭20只</t>
  </si>
  <si>
    <t>郭建新</t>
  </si>
  <si>
    <t>4323011972****451X</t>
  </si>
  <si>
    <t>水稻4亩
鸡30只、鸭40只
肉牛1头、能繁母牛1头</t>
  </si>
  <si>
    <t>袁自君</t>
  </si>
  <si>
    <t>4323011969****4515</t>
  </si>
  <si>
    <t>水稻10亩
鸡20羽</t>
  </si>
  <si>
    <t>4323011970****451X</t>
  </si>
  <si>
    <t>水稻5亩
鸡26羽</t>
  </si>
  <si>
    <t>徐荣</t>
  </si>
  <si>
    <t>4309021981****455X</t>
  </si>
  <si>
    <t>水稻4亩
鸡21羽</t>
  </si>
  <si>
    <t>郭元满</t>
  </si>
  <si>
    <t>4323011969****4512</t>
  </si>
  <si>
    <t>水稻5亩
鸡35羽</t>
  </si>
  <si>
    <t>李国平</t>
  </si>
  <si>
    <t>4323011962****4518</t>
  </si>
  <si>
    <t>水稻4亩
养鸡10羽
露地蔬菜1亩</t>
  </si>
  <si>
    <t>杨安</t>
  </si>
  <si>
    <t>4309811982****6613</t>
  </si>
  <si>
    <t>水稻3亩
养鸡20羽</t>
  </si>
  <si>
    <t>肖志军</t>
  </si>
  <si>
    <t>4323011972****4513</t>
  </si>
  <si>
    <t>水稻3亩
肉牛2头</t>
  </si>
  <si>
    <t>徐吉华</t>
  </si>
  <si>
    <t>水稻4亩
养鸡10羽</t>
  </si>
  <si>
    <t>李文新</t>
  </si>
  <si>
    <t>4323011970****4512</t>
  </si>
  <si>
    <t>香山村</t>
  </si>
  <si>
    <t>曹爱云</t>
  </si>
  <si>
    <t>4323011955****8528</t>
  </si>
  <si>
    <t>养鸡25只
粮食种植4亩
种植柑桔1亩</t>
  </si>
  <si>
    <t>钟立华</t>
  </si>
  <si>
    <t>4323011961****8544</t>
  </si>
  <si>
    <t>养鸡21羽
种植柑桔1亩</t>
  </si>
  <si>
    <t>李文化</t>
  </si>
  <si>
    <t>4323011967****8512</t>
  </si>
  <si>
    <t>养鸡20羽
种植水稻4.7亩</t>
  </si>
  <si>
    <t>钟罗生</t>
  </si>
  <si>
    <t>4323011962****8539</t>
  </si>
  <si>
    <t>养鸡25羽
种植水稻3.8亩
种植柑桔1亩</t>
  </si>
  <si>
    <t>胡吉芳</t>
  </si>
  <si>
    <t>4323011952****8517</t>
  </si>
  <si>
    <t>养鸡35羽
种植水稻2.2亩</t>
  </si>
  <si>
    <t>段三元</t>
  </si>
  <si>
    <t>4323011969****8526</t>
  </si>
  <si>
    <t>养鸡32羽
种植水稻2.8亩
种植柑桔1亩</t>
  </si>
  <si>
    <t>邢克祥</t>
  </si>
  <si>
    <t>4323011955****8517</t>
  </si>
  <si>
    <t>种植水稻5亩</t>
  </si>
  <si>
    <t>陈国军</t>
  </si>
  <si>
    <t>4323011973****8522</t>
  </si>
  <si>
    <t>养鸡21羽
种植水稻16亩</t>
  </si>
  <si>
    <t>尹建军</t>
  </si>
  <si>
    <t>4323011975****8517</t>
  </si>
  <si>
    <t>养鸡21羽
种植水稻2.9亩</t>
  </si>
  <si>
    <t>杨谷清</t>
  </si>
  <si>
    <t>4323011963****8511</t>
  </si>
  <si>
    <t>种植水稻6.1亩</t>
  </si>
  <si>
    <t>钟国年</t>
  </si>
  <si>
    <t>养鸡23羽
种植水稻2.9亩</t>
  </si>
  <si>
    <t>郭新军</t>
  </si>
  <si>
    <t>4323011971****8512</t>
  </si>
  <si>
    <t>养鸡25羽
种植水稻3亩</t>
  </si>
  <si>
    <t>杨益长</t>
  </si>
  <si>
    <t>4323011958****851X</t>
  </si>
  <si>
    <t>养鸡24羽
种植水稻9.5亩</t>
  </si>
  <si>
    <t>邓友才</t>
  </si>
  <si>
    <t>养鸡25羽
种植水稻6.5亩</t>
  </si>
  <si>
    <t>段友林</t>
  </si>
  <si>
    <t>4323011952****8530</t>
  </si>
  <si>
    <t>养鸡26羽
种植水稻3.2亩</t>
  </si>
  <si>
    <t>钟日明</t>
  </si>
  <si>
    <t>4323011965****8534</t>
  </si>
  <si>
    <t>种植水稻3.7亩</t>
  </si>
  <si>
    <t>袁春林</t>
  </si>
  <si>
    <t>4323011972****8531</t>
  </si>
  <si>
    <t>养鸡20羽
种植水稻2亩</t>
  </si>
  <si>
    <t>钟玉峰</t>
  </si>
  <si>
    <t>4309021980****5033</t>
  </si>
  <si>
    <t>养鸡24羽
种植水稻3亩</t>
  </si>
  <si>
    <t>李浩淼</t>
  </si>
  <si>
    <t>4309021982****5017</t>
  </si>
  <si>
    <t>郭雪钦</t>
  </si>
  <si>
    <t>4323011969****8534</t>
  </si>
  <si>
    <t>养鸡21羽
种植水稻6.7亩</t>
  </si>
  <si>
    <t>段皋</t>
  </si>
  <si>
    <t>4309021981****5016</t>
  </si>
  <si>
    <t>养鸡28羽
种植水稻10亩</t>
  </si>
  <si>
    <t>李小满</t>
  </si>
  <si>
    <t>4323011971****8536</t>
  </si>
  <si>
    <t>养鸡22羽
种植水稻3亩</t>
  </si>
  <si>
    <t>刘德飞</t>
  </si>
  <si>
    <t>4323011974****851X</t>
  </si>
  <si>
    <t>养鸡27羽
种植水稻1.2亩</t>
  </si>
  <si>
    <t>钟立新</t>
  </si>
  <si>
    <t>4323011970****853X</t>
  </si>
  <si>
    <t>养鸡20羽
种植水稻1亩</t>
  </si>
  <si>
    <t>胡世清</t>
  </si>
  <si>
    <t>4323011957****8512</t>
  </si>
  <si>
    <t>养鸡26羽
种植水稻3.5亩</t>
  </si>
  <si>
    <t>郭放才</t>
  </si>
  <si>
    <t>4323011952****8531</t>
  </si>
  <si>
    <t>养鸡26羽
种植水稻1亩</t>
  </si>
  <si>
    <t>邢术清</t>
  </si>
  <si>
    <t>4323011973****8511</t>
  </si>
  <si>
    <t>种植水稻4亩</t>
  </si>
  <si>
    <t>东香村</t>
  </si>
  <si>
    <t>郭光明</t>
  </si>
  <si>
    <t>4323011962****5116</t>
  </si>
  <si>
    <t>水稻5.3亩
蔬菜1亩
柑桔1亩</t>
  </si>
  <si>
    <t>周正光</t>
  </si>
  <si>
    <t>4323011952****5135</t>
  </si>
  <si>
    <t>水稻1.5亩
柑桔2亩
鸡25只</t>
  </si>
  <si>
    <t>崔海涛</t>
  </si>
  <si>
    <t>4323011957****5116</t>
  </si>
  <si>
    <t>玉米1亩
红薯1亩
鱼塘3亩</t>
  </si>
  <si>
    <t>郭登科</t>
  </si>
  <si>
    <t>4323011964****5116</t>
  </si>
  <si>
    <t>蔬菜、红薯2亩
鸡22只</t>
  </si>
  <si>
    <t>崔刚</t>
  </si>
  <si>
    <t>蔬菜、红薯2亩
柑桔2亩</t>
  </si>
  <si>
    <t>万卫华</t>
  </si>
  <si>
    <t>4323011968****7049</t>
  </si>
  <si>
    <t>水稻4亩
蔬菜、红薯1.5亩
鸡30只</t>
  </si>
  <si>
    <t>李盈科</t>
  </si>
  <si>
    <t>4323011957****5112</t>
  </si>
  <si>
    <t>水稻3亩
蔬菜、红薯1亩
柑桔1亩</t>
  </si>
  <si>
    <t>龚年高</t>
  </si>
  <si>
    <t>4323011965****5118</t>
  </si>
  <si>
    <t>蔬菜、红薯2亩
甲鱼5亩</t>
  </si>
  <si>
    <t>新源村</t>
  </si>
  <si>
    <t>李金莲</t>
  </si>
  <si>
    <t>4309021955****0023</t>
  </si>
  <si>
    <t>4323011974****5110</t>
  </si>
  <si>
    <t>樟树3.5亩
 水稻1亩</t>
  </si>
  <si>
    <t>曾丙政</t>
  </si>
  <si>
    <t>4323011969****5133</t>
  </si>
  <si>
    <t>王士昌</t>
  </si>
  <si>
    <t>4323011962****5117</t>
  </si>
  <si>
    <t>水稻2亩
 鸡20只</t>
  </si>
  <si>
    <t>谢德安</t>
  </si>
  <si>
    <t>4323011963****5116</t>
  </si>
  <si>
    <t>养鸡30只 
水稻4亩</t>
  </si>
  <si>
    <t>匡建湘</t>
  </si>
  <si>
    <t>4323011966****5131</t>
  </si>
  <si>
    <t>养鸡20只 
水稻2.4亩
 水产养殖5亩</t>
  </si>
  <si>
    <t>王世昌</t>
  </si>
  <si>
    <t>王介仁</t>
  </si>
  <si>
    <t>4323011935****511X</t>
  </si>
  <si>
    <t>桃树5亩</t>
  </si>
  <si>
    <t>王灿华</t>
  </si>
  <si>
    <t>4323011969****5134</t>
  </si>
  <si>
    <t>养鸭180只 
水稻4亩</t>
  </si>
  <si>
    <t>王炉林</t>
  </si>
  <si>
    <t>4323011954****5116</t>
  </si>
  <si>
    <t>养鸡20只 
水稻5亩</t>
  </si>
  <si>
    <t>王丙文</t>
  </si>
  <si>
    <t>4323011948****5115</t>
  </si>
  <si>
    <t>水产养殖3亩
优质粮油4亩</t>
  </si>
  <si>
    <t>刘清云</t>
  </si>
  <si>
    <t>4323011951****5110</t>
  </si>
  <si>
    <t>养鸡20只 
水稻3亩</t>
  </si>
  <si>
    <t>徐华秋</t>
  </si>
  <si>
    <t>4323011965****5154</t>
  </si>
  <si>
    <t>木槿花4亩</t>
  </si>
  <si>
    <t>匡正明</t>
  </si>
  <si>
    <t>养鸡30只 
水稻5亩</t>
  </si>
  <si>
    <t>曾庆田</t>
  </si>
  <si>
    <t>4323011953****5112</t>
  </si>
  <si>
    <t>鸡鸭共20只</t>
  </si>
  <si>
    <t>曾月华</t>
  </si>
  <si>
    <t>4323011975****5131</t>
  </si>
  <si>
    <t>养鸡30只
 养猪1头</t>
  </si>
  <si>
    <t>和平村</t>
  </si>
  <si>
    <t>蔡艳红</t>
  </si>
  <si>
    <t>4309021978****5026</t>
  </si>
  <si>
    <t>郭凤元</t>
  </si>
  <si>
    <t>4323011957****8522</t>
  </si>
  <si>
    <t>欧阳芝辉</t>
  </si>
  <si>
    <t>4309021984****5526</t>
  </si>
  <si>
    <t>钟国瑞</t>
  </si>
  <si>
    <t>4323011956****8512</t>
  </si>
  <si>
    <t>钟新洲</t>
  </si>
  <si>
    <t>4323011963****8513</t>
  </si>
  <si>
    <t>曹定远</t>
  </si>
  <si>
    <t>4323011951****851X</t>
  </si>
  <si>
    <t>水稻2亩    
 鸡27只</t>
  </si>
  <si>
    <t>邓放平</t>
  </si>
  <si>
    <t>方申秋</t>
  </si>
  <si>
    <t>4323011949****8518</t>
  </si>
  <si>
    <t>水稻6.2亩</t>
  </si>
  <si>
    <t>王希贤</t>
  </si>
  <si>
    <t>4309021982****5018</t>
  </si>
  <si>
    <t>水稻3亩    
  鸡鸭共70只</t>
  </si>
  <si>
    <t>钟普仁</t>
  </si>
  <si>
    <t>4323011945****851X</t>
  </si>
  <si>
    <t>水稻10亩    
 鸡共35只</t>
  </si>
  <si>
    <t>徐友初</t>
  </si>
  <si>
    <t>4323011954****8513</t>
  </si>
  <si>
    <t>水稻18亩  
 养鸡20只</t>
  </si>
  <si>
    <t>徐尚文</t>
  </si>
  <si>
    <t>蒋星明</t>
  </si>
  <si>
    <t>4323011953****8533</t>
  </si>
  <si>
    <t>水稻2亩    
  鸭380只</t>
  </si>
  <si>
    <t>钟定昌</t>
  </si>
  <si>
    <t>4323011952****8516</t>
  </si>
  <si>
    <t>何凤仙</t>
  </si>
  <si>
    <t>4323011966****8547</t>
  </si>
  <si>
    <t>曾跃辉</t>
  </si>
  <si>
    <t>4323011962****8516</t>
  </si>
  <si>
    <t>徐翠华</t>
  </si>
  <si>
    <t>4323011964****8526</t>
  </si>
  <si>
    <t>王德华</t>
  </si>
  <si>
    <t>4323011972****8539</t>
  </si>
  <si>
    <t>4323011966****8575</t>
  </si>
  <si>
    <t>李桂香</t>
  </si>
  <si>
    <t>4323011959****8523</t>
  </si>
  <si>
    <t>徐介华</t>
  </si>
  <si>
    <t>4323011957****8514</t>
  </si>
  <si>
    <t>水稻2.8亩    
鸡鸭共47只</t>
  </si>
  <si>
    <t>曹端华</t>
  </si>
  <si>
    <t>4323011977****851X</t>
  </si>
  <si>
    <t>水稻6亩     
 鸡鸭共20只</t>
  </si>
  <si>
    <t>钟新乐</t>
  </si>
  <si>
    <t>4309021981****5013</t>
  </si>
  <si>
    <t>水稻5.5亩  
   鸡27只</t>
  </si>
  <si>
    <t>王建成</t>
  </si>
  <si>
    <t>水稻2.6亩   
 鸡鸭共70只</t>
  </si>
  <si>
    <t>徐庆年</t>
  </si>
  <si>
    <t>4323011958****8512</t>
  </si>
  <si>
    <t>水稻7.3亩    
 鸡鸭共127只</t>
  </si>
  <si>
    <t>徐尚和</t>
  </si>
  <si>
    <t>4323011960****8515</t>
  </si>
  <si>
    <t>臭皮柑4.1亩 
  羊5只</t>
  </si>
  <si>
    <t>钟志红</t>
  </si>
  <si>
    <t>杨爱华</t>
  </si>
  <si>
    <t>水稻1亩    
 鸡10只</t>
  </si>
  <si>
    <t>钟降明</t>
  </si>
  <si>
    <t>4323011946****8513</t>
  </si>
  <si>
    <t>水稻1.4亩    
鸡18只</t>
  </si>
  <si>
    <t>徐元珍</t>
  </si>
  <si>
    <t>4323011966****8543</t>
  </si>
  <si>
    <t>曾再生</t>
  </si>
  <si>
    <t>徐世云</t>
  </si>
  <si>
    <t>4323011956****8559</t>
  </si>
  <si>
    <t>水稻2.7亩   
  鸡鸭鹅共35只</t>
  </si>
  <si>
    <t>王元秀</t>
  </si>
  <si>
    <t>4323011950****8549</t>
  </si>
  <si>
    <t>水稻3.2亩   
  鸡鸭共30只</t>
  </si>
  <si>
    <t>廖丽辉</t>
  </si>
  <si>
    <t>4323011971****5127</t>
  </si>
  <si>
    <t>赵正华</t>
  </si>
  <si>
    <t>4323011963****8533</t>
  </si>
  <si>
    <t>水稻14亩    
 猪2头</t>
  </si>
  <si>
    <t>白鹿铺社区</t>
  </si>
  <si>
    <t>欧阳国保</t>
  </si>
  <si>
    <t>4323011950****4516</t>
  </si>
  <si>
    <t>水稻4亩
养鸡60只</t>
  </si>
  <si>
    <t>贾世纯</t>
  </si>
  <si>
    <t>4323011958****4527</t>
  </si>
  <si>
    <t>养肉羊5只</t>
  </si>
  <si>
    <t>刘罗生</t>
  </si>
  <si>
    <t>4323011951****4539</t>
  </si>
  <si>
    <t>新建桔树1.5亩
露地蔬菜1亩
养鸡20只</t>
  </si>
  <si>
    <t>姚仁松</t>
  </si>
  <si>
    <t>4323011947****4532</t>
  </si>
  <si>
    <t>露地蔬菜1亩
鸡20只</t>
  </si>
  <si>
    <t>郭世英</t>
  </si>
  <si>
    <t>4323011946****4524</t>
  </si>
  <si>
    <t>露地蔬菜1亩
鸡和鸭共20只</t>
  </si>
  <si>
    <t>欧阳贤才</t>
  </si>
  <si>
    <t>4323011953****4530</t>
  </si>
  <si>
    <t>曹谷香</t>
  </si>
  <si>
    <t>4323011974****4528</t>
  </si>
  <si>
    <t>露地蔬菜1亩
鸡25只</t>
  </si>
  <si>
    <t>方中良</t>
  </si>
  <si>
    <t>4323011972****4535</t>
  </si>
  <si>
    <t>新建果树1亩
鸡30只、鹅3只</t>
  </si>
  <si>
    <t>龙立志</t>
  </si>
  <si>
    <t>4323211976****8811</t>
  </si>
  <si>
    <t>臧三明</t>
  </si>
  <si>
    <t>4323011971****4517</t>
  </si>
  <si>
    <t>水产养殖2亩
养猪2只
养鸡25只</t>
  </si>
  <si>
    <t>卜又初</t>
  </si>
  <si>
    <t>4323011971****4515</t>
  </si>
  <si>
    <t>刘卫安</t>
  </si>
  <si>
    <t>4323011951****4537</t>
  </si>
  <si>
    <t>蔬菜2亩
鸡35只、鸭21只</t>
  </si>
  <si>
    <t>4323011974****8526</t>
  </si>
  <si>
    <t>刘腊珍</t>
  </si>
  <si>
    <t>4323011976****7029</t>
  </si>
  <si>
    <t>露天蔬菜1亩
鸡25只</t>
  </si>
  <si>
    <t>许枚香</t>
  </si>
  <si>
    <t>4323011977****4522</t>
  </si>
  <si>
    <t>欧阳志和</t>
  </si>
  <si>
    <t>4323011955****4519</t>
  </si>
  <si>
    <t>郭冬保</t>
  </si>
  <si>
    <t>4323011952****4538</t>
  </si>
  <si>
    <t>蔬菜1亩、鸡21只</t>
  </si>
  <si>
    <t>刘丽</t>
  </si>
  <si>
    <t>4309021980****4542</t>
  </si>
  <si>
    <t>刘小明</t>
  </si>
  <si>
    <t>4323011978****4559</t>
  </si>
  <si>
    <t>露地蔬菜1亩
水稻1亩
鸡和鸭共26只
猪2头</t>
  </si>
  <si>
    <t>李正和</t>
  </si>
  <si>
    <t>4323011951****455X</t>
  </si>
  <si>
    <t>李正球</t>
  </si>
  <si>
    <t>4323011948****4534</t>
  </si>
  <si>
    <t>先锋桥村</t>
  </si>
  <si>
    <t>黄深根</t>
  </si>
  <si>
    <t>4323011959****5511</t>
  </si>
  <si>
    <t>优质粮油5亩
养鸡25羽</t>
  </si>
  <si>
    <t>黄新建</t>
  </si>
  <si>
    <t>4323011958****5136</t>
  </si>
  <si>
    <t>优质粮油4亩
露地蔬菜1亩</t>
  </si>
  <si>
    <t>匡宪民</t>
  </si>
  <si>
    <t>4323011947****5518</t>
  </si>
  <si>
    <t>黄白文</t>
  </si>
  <si>
    <t>4323011969****5114</t>
  </si>
  <si>
    <t>优质粮油5亩
露地蔬菜1.2亩
养鸡鸭23羽</t>
  </si>
  <si>
    <t>黄应秋</t>
  </si>
  <si>
    <t>4323011956****5111</t>
  </si>
  <si>
    <t>优质粮油12亩
露地蔬菜3亩
养鸡20羽</t>
  </si>
  <si>
    <t>黄跃兵</t>
  </si>
  <si>
    <t>4323011971****5516</t>
  </si>
  <si>
    <t>优质粮油6亩
露地蔬菜1亩
养鸡22羽</t>
  </si>
  <si>
    <t>罗四清</t>
  </si>
  <si>
    <t>优质粮油4亩
养鸡27羽</t>
  </si>
  <si>
    <t>匡学才</t>
  </si>
  <si>
    <t>4323011967****5570</t>
  </si>
  <si>
    <t>优质粮油4亩
露地蔬菜1亩
养鸡23养鸭25羽</t>
  </si>
  <si>
    <t>王桂华</t>
  </si>
  <si>
    <t>4323011942****511X</t>
  </si>
  <si>
    <t>优质粮油3亩
露地蔬菜1亩
养鸡30羽</t>
  </si>
  <si>
    <t>李有德</t>
  </si>
  <si>
    <t>4323011968****5133</t>
  </si>
  <si>
    <t>优质粮油2.4亩</t>
  </si>
  <si>
    <t>黄新华</t>
  </si>
  <si>
    <t>4323011957****5515</t>
  </si>
  <si>
    <t>优质粮油4亩
养鸡20羽</t>
  </si>
  <si>
    <t>阳应华</t>
  </si>
  <si>
    <t>4323011978****5546</t>
  </si>
  <si>
    <t>刘翠英</t>
  </si>
  <si>
    <t>4323011932****5520</t>
  </si>
  <si>
    <t>徐海军</t>
  </si>
  <si>
    <t>4323011957****5519</t>
  </si>
  <si>
    <t>优质粮油3亩
养鸡30羽</t>
  </si>
  <si>
    <t>黄汉怀</t>
  </si>
  <si>
    <t>4323011947****5514</t>
  </si>
  <si>
    <t>优质粮4亩
养鸡30羽</t>
  </si>
  <si>
    <t>龚世民</t>
  </si>
  <si>
    <t>4323011968****553X</t>
  </si>
  <si>
    <t>田子纯</t>
  </si>
  <si>
    <t>4323011946****5110</t>
  </si>
  <si>
    <t>优质粮油6亩
露地蔬菜1亩</t>
  </si>
  <si>
    <t>郭跃华</t>
  </si>
  <si>
    <t>4323011978****5512</t>
  </si>
  <si>
    <t>露地蔬菜10亩（莲藕）</t>
  </si>
  <si>
    <t>郭妹英</t>
  </si>
  <si>
    <t>4323011947****5142</t>
  </si>
  <si>
    <t>郭小红</t>
  </si>
  <si>
    <t>4323011969****5526</t>
  </si>
  <si>
    <t>龚谷平</t>
  </si>
  <si>
    <t>4323011967****5128</t>
  </si>
  <si>
    <t>黄新立</t>
  </si>
  <si>
    <t>4323011968****5157</t>
  </si>
  <si>
    <t>优质粮油4亩
养鸡24羽</t>
  </si>
  <si>
    <t>匡合民</t>
  </si>
  <si>
    <t>4323011956****5536</t>
  </si>
  <si>
    <t>优质粮油6亩
养鸡26羽</t>
  </si>
  <si>
    <t>黄伏光</t>
  </si>
  <si>
    <t>4309021981****5518</t>
  </si>
  <si>
    <t>黄云初</t>
  </si>
  <si>
    <t>4323011948****5515</t>
  </si>
  <si>
    <t>优质粮油3亩
露地蔬菜1亩
养鸡32只</t>
  </si>
  <si>
    <t>黄雪飞</t>
  </si>
  <si>
    <t>4323011968****551X</t>
  </si>
  <si>
    <t>匡春方</t>
  </si>
  <si>
    <t>4323011965****5514</t>
  </si>
  <si>
    <t>黄新春</t>
  </si>
  <si>
    <t>4323011963****5538</t>
  </si>
  <si>
    <r>
      <rPr>
        <sz val="11"/>
        <color theme="1"/>
        <rFont val="宋体"/>
        <charset val="134"/>
        <scheme val="minor"/>
      </rPr>
      <t>黄</t>
    </r>
    <r>
      <rPr>
        <sz val="11"/>
        <color theme="1"/>
        <rFont val="宋体"/>
        <charset val="0"/>
        <scheme val="minor"/>
      </rPr>
      <t xml:space="preserve">  </t>
    </r>
    <r>
      <rPr>
        <sz val="11"/>
        <color theme="1"/>
        <rFont val="宋体"/>
        <charset val="134"/>
        <scheme val="minor"/>
      </rPr>
      <t>镇</t>
    </r>
  </si>
  <si>
    <t>4323011977****5510</t>
  </si>
  <si>
    <t>田佑明</t>
  </si>
  <si>
    <t>4323011973****5139</t>
  </si>
  <si>
    <t>优质粮油3亩
养鸡鸭24羽
水产养殖3亩</t>
  </si>
  <si>
    <t>黄国政</t>
  </si>
  <si>
    <t>4323011949****5119</t>
  </si>
  <si>
    <t>黄腾芳</t>
  </si>
  <si>
    <t>4323011974****5111</t>
  </si>
  <si>
    <t>鲁纯江</t>
  </si>
  <si>
    <t>优质粮油5亩
露地蔬菜3亩
养鸡鸭60羽</t>
  </si>
  <si>
    <t>黄学斌</t>
  </si>
  <si>
    <r>
      <rPr>
        <sz val="11"/>
        <color theme="1"/>
        <rFont val="宋体"/>
        <charset val="134"/>
        <scheme val="minor"/>
      </rPr>
      <t>王</t>
    </r>
    <r>
      <rPr>
        <sz val="11"/>
        <color theme="1"/>
        <rFont val="宋体"/>
        <charset val="0"/>
        <scheme val="minor"/>
      </rPr>
      <t xml:space="preserve">  </t>
    </r>
    <r>
      <rPr>
        <sz val="11"/>
        <color theme="1"/>
        <rFont val="宋体"/>
        <charset val="134"/>
        <scheme val="minor"/>
      </rPr>
      <t>平</t>
    </r>
  </si>
  <si>
    <t>4309021985****5512</t>
  </si>
  <si>
    <t>优质粮油4.5亩
露地蔬菜2亩
养鸡鸭31羽
猪2头
能繁母猪2头</t>
  </si>
  <si>
    <t>田四秀</t>
  </si>
  <si>
    <t>4323011949****5125</t>
  </si>
  <si>
    <t>优质粮油3亩
养鸡20羽</t>
  </si>
  <si>
    <t>江禾秀</t>
  </si>
  <si>
    <t>4323011946****5124</t>
  </si>
  <si>
    <t>刘雪芝</t>
  </si>
  <si>
    <t>4323011961****5127</t>
  </si>
  <si>
    <t>田迪斌</t>
  </si>
  <si>
    <t>4323011947****5114</t>
  </si>
  <si>
    <t>罗政华</t>
  </si>
  <si>
    <t>4323011967****5130</t>
  </si>
  <si>
    <t>优质粮油4亩
水产养殖12亩</t>
  </si>
  <si>
    <t>田根华</t>
  </si>
  <si>
    <t>4323011946****5138</t>
  </si>
  <si>
    <t>优质粮油5亩
露地蔬菜1亩
养鸡鸭46羽</t>
  </si>
  <si>
    <t>黄回平</t>
  </si>
  <si>
    <t>4323011971****513X</t>
  </si>
  <si>
    <t>黄介山</t>
  </si>
  <si>
    <t>4323011956****5532</t>
  </si>
  <si>
    <t>优质粮油5亩
露地蔬菜2亩
养鸡鸭44羽</t>
  </si>
  <si>
    <t>田友香</t>
  </si>
  <si>
    <t>4323011969****512X</t>
  </si>
  <si>
    <t>毛菊香</t>
  </si>
  <si>
    <t>4323011952****5523</t>
  </si>
  <si>
    <t>优质粮油4亩
养鸡鸭49羽</t>
  </si>
  <si>
    <t>黄春香</t>
  </si>
  <si>
    <t>4323011963****5526</t>
  </si>
  <si>
    <t>优质粮油3亩
露地蔬菜2亩
养鸡25羽</t>
  </si>
  <si>
    <t>唐梅香</t>
  </si>
  <si>
    <t>4323011964****5529</t>
  </si>
  <si>
    <t>黄中汉</t>
  </si>
  <si>
    <t>4323011969****5513</t>
  </si>
  <si>
    <t>优质粮油3亩
露地蔬菜1.2亩
养鸡23羽</t>
  </si>
  <si>
    <t>杨立华</t>
  </si>
  <si>
    <t>4323011950****5165</t>
  </si>
  <si>
    <t>黄正强</t>
  </si>
  <si>
    <t>4323011970****551X</t>
  </si>
  <si>
    <t>优质粮油5亩
养鸡20羽</t>
  </si>
  <si>
    <t>田建国</t>
  </si>
  <si>
    <t>4323011962****5135</t>
  </si>
  <si>
    <t>匡冬保</t>
  </si>
  <si>
    <t>4323011970****5517</t>
  </si>
  <si>
    <t>黄云佑</t>
  </si>
  <si>
    <t>4323011964****5137</t>
  </si>
  <si>
    <t>黄润才</t>
  </si>
  <si>
    <t>4323011966****5118</t>
  </si>
  <si>
    <t>优质粮油4亩
养鸡20只</t>
  </si>
  <si>
    <t>黄放清</t>
  </si>
  <si>
    <t>4323011952****5513</t>
  </si>
  <si>
    <t>优质粮油5亩
肉牛2头</t>
  </si>
  <si>
    <t>黄武才</t>
  </si>
  <si>
    <t>4323011973****5115</t>
  </si>
  <si>
    <t>王志彪</t>
  </si>
  <si>
    <t>4323011971****511X</t>
  </si>
  <si>
    <t>优质粮油40亩</t>
  </si>
  <si>
    <t>黄姣辉</t>
  </si>
  <si>
    <t>4323011973****5167</t>
  </si>
  <si>
    <t>黄清明</t>
  </si>
  <si>
    <t>4323011964****5511</t>
  </si>
  <si>
    <t>黄连新</t>
  </si>
  <si>
    <t>优质粮油3亩
水产养殖5亩（甲鱼）</t>
  </si>
  <si>
    <t>彭克云</t>
  </si>
  <si>
    <t>优质粮油5.3亩</t>
  </si>
  <si>
    <t>曾益丽</t>
  </si>
  <si>
    <t>4323011973****512X</t>
  </si>
  <si>
    <t>汽车路街道</t>
  </si>
  <si>
    <t>清水潭</t>
  </si>
  <si>
    <t>祝放清</t>
  </si>
  <si>
    <t>4323211969****8397</t>
  </si>
  <si>
    <t>露地蔬菜1亩、 养禽21只</t>
  </si>
  <si>
    <t>4309021984****4516</t>
  </si>
  <si>
    <t>露地蔬菜1亩、 养禽20只</t>
  </si>
  <si>
    <t>新祝社区</t>
  </si>
  <si>
    <t>陈建平</t>
  </si>
  <si>
    <t>4323011970****460X</t>
  </si>
  <si>
    <t>徐为米</t>
  </si>
  <si>
    <t>4323011943****4553</t>
  </si>
  <si>
    <t>4323011938****4523</t>
  </si>
  <si>
    <t>露地蔬菜1.5亩</t>
  </si>
  <si>
    <t>孙国祥</t>
  </si>
  <si>
    <t>4323011965****453X</t>
  </si>
  <si>
    <t>优质粮油13亩、养禽20只</t>
  </si>
  <si>
    <t>蔡秋元</t>
  </si>
  <si>
    <t>4323011951****4520</t>
  </si>
  <si>
    <t>王正先</t>
  </si>
  <si>
    <t>4323011963****4534</t>
  </si>
  <si>
    <t>优质粮油3.5亩、养禽40只</t>
  </si>
  <si>
    <t>肖春牛</t>
  </si>
  <si>
    <t>4309021992****4539</t>
  </si>
  <si>
    <t>养禽60只</t>
  </si>
  <si>
    <t>陈仔亮</t>
  </si>
  <si>
    <t>4323011956****453X</t>
  </si>
  <si>
    <t>肖贱生</t>
  </si>
  <si>
    <t>4323011955****4516</t>
  </si>
  <si>
    <t>优质粮油5亩、养禽20只</t>
  </si>
  <si>
    <t>臧光照</t>
  </si>
  <si>
    <t>4323011949****4518</t>
  </si>
  <si>
    <t>养禽80只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</si>
</sst>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楷体_GB2312"/>
      <charset val="134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3" borderId="7">
      <alignment vertical="center"/>
    </xf>
    <xf numFmtId="0" fontId="16" fillId="4" borderId="8">
      <alignment vertical="center"/>
    </xf>
    <xf numFmtId="0" fontId="17" fillId="4" borderId="7">
      <alignment vertical="center"/>
    </xf>
    <xf numFmtId="0" fontId="18" fillId="5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5" fillId="10" borderId="0">
      <alignment vertical="center"/>
    </xf>
    <xf numFmtId="0" fontId="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5" fillId="14" borderId="0">
      <alignment vertical="center"/>
    </xf>
    <xf numFmtId="0" fontId="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5" fillId="18" borderId="0">
      <alignment vertical="center"/>
    </xf>
    <xf numFmtId="0" fontId="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5" fillId="22" borderId="0">
      <alignment vertical="center"/>
    </xf>
    <xf numFmtId="0" fontId="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5" fillId="26" borderId="0">
      <alignment vertical="center"/>
    </xf>
    <xf numFmtId="0" fontId="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5" fillId="30" borderId="0">
      <alignment vertical="center"/>
    </xf>
    <xf numFmtId="0" fontId="5" fillId="31" borderId="0">
      <alignment vertical="center"/>
    </xf>
    <xf numFmtId="0" fontId="24" fillId="32" borderId="0">
      <alignment vertical="center"/>
    </xf>
    <xf numFmtId="0" fontId="25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25" fillId="0" borderId="0"/>
    <xf numFmtId="0" fontId="27" fillId="0" borderId="0">
      <alignment vertical="center"/>
    </xf>
  </cellStyleXfs>
  <cellXfs count="5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52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53" applyFont="1" applyFill="1" applyBorder="1" applyAlignment="1" applyProtection="1">
      <alignment horizontal="center" vertical="center" wrapText="1"/>
    </xf>
    <xf numFmtId="0" fontId="0" fillId="0" borderId="1" xfId="5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 wrapText="1"/>
    </xf>
    <xf numFmtId="0" fontId="0" fillId="0" borderId="1" xfId="54" applyFont="1" applyFill="1" applyBorder="1" applyAlignment="1">
      <alignment horizontal="center" vertical="center"/>
    </xf>
    <xf numFmtId="49" fontId="0" fillId="0" borderId="1" xfId="0" applyNumberFormat="1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49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/>
    </xf>
    <xf numFmtId="0" fontId="0" fillId="0" borderId="1" xfId="56" applyFont="1" applyFill="1" applyBorder="1" applyAlignment="1">
      <alignment horizontal="center" vertical="center"/>
    </xf>
    <xf numFmtId="0" fontId="0" fillId="0" borderId="1" xfId="56" applyFont="1" applyFill="1" applyBorder="1" applyAlignment="1">
      <alignment horizontal="center" vertical="center" wrapText="1" shrinkToFit="1"/>
    </xf>
    <xf numFmtId="0" fontId="0" fillId="0" borderId="1" xfId="56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56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5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55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56" applyFont="1" applyFill="1" applyBorder="1" applyAlignment="1" applyProtection="1">
      <alignment horizontal="center" vertical="center"/>
    </xf>
    <xf numFmtId="0" fontId="0" fillId="0" borderId="1" xfId="12" applyFont="1" applyFill="1" applyBorder="1" applyAlignment="1" applyProtection="1">
      <alignment horizontal="center" vertical="center" wrapText="1"/>
    </xf>
    <xf numFmtId="0" fontId="0" fillId="0" borderId="1" xfId="17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0" fillId="0" borderId="1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2" xfId="49"/>
    <cellStyle name="常规 8" xfId="50"/>
    <cellStyle name="常规 85" xfId="51"/>
    <cellStyle name="常规 86" xfId="52"/>
    <cellStyle name="常规 87" xfId="53"/>
    <cellStyle name="常规 11" xfId="54"/>
    <cellStyle name="常规 3" xfId="55"/>
    <cellStyle name="常规_Sheet1" xfId="56"/>
    <cellStyle name="常规 5" xfId="57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://222.244.103.58:8980/js/a/monitor/monitorObject/viewUnifiedEntrance?id=9539758023997325909" TargetMode="External"/><Relationship Id="rId4" Type="http://schemas.openxmlformats.org/officeDocument/2006/relationships/hyperlink" Target="http://222.244.103.58:8980/js/a/monitor/monitorObject/viewUnifiedEntrance?id=9539758023991663077" TargetMode="External"/><Relationship Id="rId3" Type="http://schemas.openxmlformats.org/officeDocument/2006/relationships/hyperlink" Target="http://222.244.103.58:8980/js/a/monitor/monitorObject/viewUnifiedEntrance?id=9539758023997325786" TargetMode="External"/><Relationship Id="rId2" Type="http://schemas.openxmlformats.org/officeDocument/2006/relationships/hyperlink" Target="http://222.244.103.58:8980/js/a/monitor/monitorObject/viewUnifiedEntrance?id=9539758023997325889" TargetMode="External"/><Relationship Id="rId1" Type="http://schemas.openxmlformats.org/officeDocument/2006/relationships/hyperlink" Target="http://222.244.103.58:8980/js/a/monitor/monitorObject/viewUnifiedEntrance?id=9539758023991649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22"/>
  <sheetViews>
    <sheetView tabSelected="1" workbookViewId="0">
      <selection activeCell="K7" sqref="K7"/>
    </sheetView>
  </sheetViews>
  <sheetFormatPr defaultColWidth="9" defaultRowHeight="13.5" outlineLevelCol="6"/>
  <cols>
    <col min="1" max="1" width="6.75" style="2" customWidth="1"/>
    <col min="2" max="2" width="9" style="2"/>
    <col min="3" max="3" width="12.875" style="2" customWidth="1"/>
    <col min="4" max="4" width="9" style="2"/>
    <col min="5" max="6" width="20.5" style="2" customWidth="1"/>
    <col min="7" max="7" width="11.25" style="2" customWidth="1"/>
    <col min="8" max="16384" width="9" style="2"/>
  </cols>
  <sheetData>
    <row r="1" ht="53" customHeight="1" spans="1:7">
      <c r="A1" s="3" t="s">
        <v>0</v>
      </c>
      <c r="B1" s="3"/>
      <c r="C1" s="3"/>
      <c r="D1" s="3"/>
      <c r="E1" s="4"/>
      <c r="F1" s="4"/>
      <c r="G1" s="3"/>
    </row>
    <row r="2" ht="42" customHeight="1" spans="1:7">
      <c r="A2" s="5"/>
      <c r="B2" s="5"/>
      <c r="C2" s="5"/>
      <c r="D2" s="5"/>
      <c r="E2" s="6"/>
      <c r="F2" s="6"/>
      <c r="G2" s="5"/>
    </row>
    <row r="3" ht="18.75" spans="1:7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</row>
    <row r="4" ht="18.75" spans="1:7">
      <c r="A4" s="7"/>
      <c r="B4" s="7"/>
      <c r="C4" s="7"/>
      <c r="D4" s="7"/>
      <c r="E4" s="9"/>
      <c r="F4" s="7" t="s">
        <v>8</v>
      </c>
      <c r="G4" s="7"/>
    </row>
    <row r="5" ht="35" customHeight="1" spans="1:7">
      <c r="A5" s="10">
        <v>1</v>
      </c>
      <c r="B5" s="10" t="s">
        <v>9</v>
      </c>
      <c r="C5" s="10" t="s">
        <v>10</v>
      </c>
      <c r="D5" s="11" t="s">
        <v>11</v>
      </c>
      <c r="E5" s="12" t="s">
        <v>12</v>
      </c>
      <c r="F5" s="10" t="s">
        <v>13</v>
      </c>
      <c r="G5" s="10">
        <v>582</v>
      </c>
    </row>
    <row r="6" ht="35" customHeight="1" spans="1:7">
      <c r="A6" s="10">
        <v>2</v>
      </c>
      <c r="B6" s="10" t="s">
        <v>9</v>
      </c>
      <c r="C6" s="10" t="s">
        <v>10</v>
      </c>
      <c r="D6" s="11" t="s">
        <v>14</v>
      </c>
      <c r="E6" s="13" t="s">
        <v>15</v>
      </c>
      <c r="F6" s="10" t="s">
        <v>16</v>
      </c>
      <c r="G6" s="10">
        <v>600</v>
      </c>
    </row>
    <row r="7" ht="35" customHeight="1" spans="1:7">
      <c r="A7" s="10">
        <v>3</v>
      </c>
      <c r="B7" s="10" t="s">
        <v>9</v>
      </c>
      <c r="C7" s="10" t="s">
        <v>10</v>
      </c>
      <c r="D7" s="14" t="s">
        <v>17</v>
      </c>
      <c r="E7" s="13" t="s">
        <v>18</v>
      </c>
      <c r="F7" s="10" t="s">
        <v>19</v>
      </c>
      <c r="G7" s="10">
        <v>3840</v>
      </c>
    </row>
    <row r="8" ht="35" customHeight="1" spans="1:7">
      <c r="A8" s="10">
        <v>4</v>
      </c>
      <c r="B8" s="10" t="s">
        <v>9</v>
      </c>
      <c r="C8" s="10" t="s">
        <v>10</v>
      </c>
      <c r="D8" s="14" t="s">
        <v>20</v>
      </c>
      <c r="E8" s="13" t="s">
        <v>21</v>
      </c>
      <c r="F8" s="10" t="s">
        <v>22</v>
      </c>
      <c r="G8" s="10">
        <v>750</v>
      </c>
    </row>
    <row r="9" ht="35" customHeight="1" spans="1:7">
      <c r="A9" s="10">
        <v>5</v>
      </c>
      <c r="B9" s="10" t="s">
        <v>9</v>
      </c>
      <c r="C9" s="10" t="s">
        <v>10</v>
      </c>
      <c r="D9" s="15" t="s">
        <v>23</v>
      </c>
      <c r="E9" s="13" t="s">
        <v>24</v>
      </c>
      <c r="F9" s="10" t="s">
        <v>25</v>
      </c>
      <c r="G9" s="10">
        <v>830</v>
      </c>
    </row>
    <row r="10" ht="35" customHeight="1" spans="1:7">
      <c r="A10" s="10">
        <v>6</v>
      </c>
      <c r="B10" s="10" t="s">
        <v>9</v>
      </c>
      <c r="C10" s="10" t="s">
        <v>10</v>
      </c>
      <c r="D10" s="16" t="s">
        <v>26</v>
      </c>
      <c r="E10" s="13" t="s">
        <v>27</v>
      </c>
      <c r="F10" s="10" t="s">
        <v>28</v>
      </c>
      <c r="G10" s="10">
        <v>930</v>
      </c>
    </row>
    <row r="11" ht="35" customHeight="1" spans="1:7">
      <c r="A11" s="10">
        <v>7</v>
      </c>
      <c r="B11" s="10" t="s">
        <v>9</v>
      </c>
      <c r="C11" s="10" t="s">
        <v>10</v>
      </c>
      <c r="D11" s="16" t="s">
        <v>29</v>
      </c>
      <c r="E11" s="13" t="s">
        <v>30</v>
      </c>
      <c r="F11" s="10" t="s">
        <v>31</v>
      </c>
      <c r="G11" s="10">
        <v>740</v>
      </c>
    </row>
    <row r="12" ht="35" customHeight="1" spans="1:7">
      <c r="A12" s="10">
        <v>8</v>
      </c>
      <c r="B12" s="10" t="s">
        <v>9</v>
      </c>
      <c r="C12" s="10" t="s">
        <v>10</v>
      </c>
      <c r="D12" s="12" t="s">
        <v>32</v>
      </c>
      <c r="E12" s="13" t="s">
        <v>33</v>
      </c>
      <c r="F12" s="10" t="s">
        <v>34</v>
      </c>
      <c r="G12" s="10">
        <v>670</v>
      </c>
    </row>
    <row r="13" ht="35" customHeight="1" spans="1:7">
      <c r="A13" s="10">
        <v>9</v>
      </c>
      <c r="B13" s="10" t="s">
        <v>9</v>
      </c>
      <c r="C13" s="10" t="s">
        <v>10</v>
      </c>
      <c r="D13" s="14" t="s">
        <v>35</v>
      </c>
      <c r="E13" s="13" t="s">
        <v>36</v>
      </c>
      <c r="F13" s="10" t="s">
        <v>37</v>
      </c>
      <c r="G13" s="10">
        <v>600</v>
      </c>
    </row>
    <row r="14" ht="35" customHeight="1" spans="1:7">
      <c r="A14" s="10">
        <v>10</v>
      </c>
      <c r="B14" s="10" t="s">
        <v>9</v>
      </c>
      <c r="C14" s="10" t="s">
        <v>10</v>
      </c>
      <c r="D14" s="11" t="s">
        <v>38</v>
      </c>
      <c r="E14" s="13" t="s">
        <v>39</v>
      </c>
      <c r="F14" s="10" t="s">
        <v>40</v>
      </c>
      <c r="G14" s="10">
        <v>605</v>
      </c>
    </row>
    <row r="15" ht="35" customHeight="1" spans="1:7">
      <c r="A15" s="10">
        <v>11</v>
      </c>
      <c r="B15" s="10" t="s">
        <v>9</v>
      </c>
      <c r="C15" s="10" t="s">
        <v>10</v>
      </c>
      <c r="D15" s="14" t="s">
        <v>41</v>
      </c>
      <c r="E15" s="13" t="s">
        <v>42</v>
      </c>
      <c r="F15" s="10" t="s">
        <v>43</v>
      </c>
      <c r="G15" s="10">
        <v>400</v>
      </c>
    </row>
    <row r="16" ht="35" customHeight="1" spans="1:7">
      <c r="A16" s="10">
        <v>12</v>
      </c>
      <c r="B16" s="10" t="s">
        <v>9</v>
      </c>
      <c r="C16" s="10" t="s">
        <v>10</v>
      </c>
      <c r="D16" s="16" t="s">
        <v>44</v>
      </c>
      <c r="E16" s="13" t="s">
        <v>45</v>
      </c>
      <c r="F16" s="10" t="s">
        <v>46</v>
      </c>
      <c r="G16" s="10">
        <v>4000</v>
      </c>
    </row>
    <row r="17" ht="35" customHeight="1" spans="1:7">
      <c r="A17" s="10">
        <v>13</v>
      </c>
      <c r="B17" s="10" t="s">
        <v>9</v>
      </c>
      <c r="C17" s="10" t="s">
        <v>10</v>
      </c>
      <c r="D17" s="16" t="s">
        <v>47</v>
      </c>
      <c r="E17" s="13" t="s">
        <v>48</v>
      </c>
      <c r="F17" s="10" t="s">
        <v>49</v>
      </c>
      <c r="G17" s="10">
        <v>550</v>
      </c>
    </row>
    <row r="18" ht="35" customHeight="1" spans="1:7">
      <c r="A18" s="10">
        <v>14</v>
      </c>
      <c r="B18" s="10" t="s">
        <v>9</v>
      </c>
      <c r="C18" s="10" t="s">
        <v>10</v>
      </c>
      <c r="D18" s="16" t="s">
        <v>50</v>
      </c>
      <c r="E18" s="13" t="s">
        <v>51</v>
      </c>
      <c r="F18" s="10" t="s">
        <v>52</v>
      </c>
      <c r="G18" s="10">
        <v>1800</v>
      </c>
    </row>
    <row r="19" ht="35" customHeight="1" spans="1:7">
      <c r="A19" s="10">
        <v>15</v>
      </c>
      <c r="B19" s="10" t="s">
        <v>9</v>
      </c>
      <c r="C19" s="10" t="s">
        <v>10</v>
      </c>
      <c r="D19" s="16" t="s">
        <v>53</v>
      </c>
      <c r="E19" s="13" t="s">
        <v>54</v>
      </c>
      <c r="F19" s="10" t="s">
        <v>55</v>
      </c>
      <c r="G19" s="10">
        <v>2700</v>
      </c>
    </row>
    <row r="20" ht="35" customHeight="1" spans="1:7">
      <c r="A20" s="10">
        <v>16</v>
      </c>
      <c r="B20" s="10" t="s">
        <v>9</v>
      </c>
      <c r="C20" s="10" t="s">
        <v>10</v>
      </c>
      <c r="D20" s="15" t="s">
        <v>56</v>
      </c>
      <c r="E20" s="13" t="s">
        <v>57</v>
      </c>
      <c r="F20" s="10" t="s">
        <v>58</v>
      </c>
      <c r="G20" s="10">
        <v>3850</v>
      </c>
    </row>
    <row r="21" ht="35" customHeight="1" spans="1:7">
      <c r="A21" s="10">
        <v>17</v>
      </c>
      <c r="B21" s="10" t="s">
        <v>9</v>
      </c>
      <c r="C21" s="10" t="s">
        <v>10</v>
      </c>
      <c r="D21" s="15" t="s">
        <v>59</v>
      </c>
      <c r="E21" s="13" t="s">
        <v>60</v>
      </c>
      <c r="F21" s="10" t="s">
        <v>61</v>
      </c>
      <c r="G21" s="10">
        <v>1720</v>
      </c>
    </row>
    <row r="22" ht="35" customHeight="1" spans="1:7">
      <c r="A22" s="10">
        <v>18</v>
      </c>
      <c r="B22" s="10" t="s">
        <v>9</v>
      </c>
      <c r="C22" s="10" t="s">
        <v>10</v>
      </c>
      <c r="D22" s="15" t="s">
        <v>62</v>
      </c>
      <c r="E22" s="13" t="s">
        <v>63</v>
      </c>
      <c r="F22" s="10" t="s">
        <v>61</v>
      </c>
      <c r="G22" s="10">
        <v>1620</v>
      </c>
    </row>
    <row r="23" ht="35" customHeight="1" spans="1:7">
      <c r="A23" s="10">
        <v>19</v>
      </c>
      <c r="B23" s="10" t="s">
        <v>9</v>
      </c>
      <c r="C23" s="10" t="s">
        <v>10</v>
      </c>
      <c r="D23" s="16" t="s">
        <v>64</v>
      </c>
      <c r="E23" s="13" t="s">
        <v>65</v>
      </c>
      <c r="F23" s="10" t="s">
        <v>66</v>
      </c>
      <c r="G23" s="10">
        <v>437</v>
      </c>
    </row>
    <row r="24" ht="35" customHeight="1" spans="1:7">
      <c r="A24" s="10">
        <v>20</v>
      </c>
      <c r="B24" s="10" t="s">
        <v>9</v>
      </c>
      <c r="C24" s="10" t="s">
        <v>10</v>
      </c>
      <c r="D24" s="12" t="s">
        <v>67</v>
      </c>
      <c r="E24" s="13" t="s">
        <v>68</v>
      </c>
      <c r="F24" s="10" t="s">
        <v>69</v>
      </c>
      <c r="G24" s="10">
        <v>2400</v>
      </c>
    </row>
    <row r="25" ht="35" customHeight="1" spans="1:7">
      <c r="A25" s="10">
        <v>21</v>
      </c>
      <c r="B25" s="10" t="s">
        <v>9</v>
      </c>
      <c r="C25" s="10" t="s">
        <v>10</v>
      </c>
      <c r="D25" s="15" t="s">
        <v>70</v>
      </c>
      <c r="E25" s="13" t="s">
        <v>71</v>
      </c>
      <c r="F25" s="10" t="s">
        <v>72</v>
      </c>
      <c r="G25" s="10">
        <v>500</v>
      </c>
    </row>
    <row r="26" ht="35" customHeight="1" spans="1:7">
      <c r="A26" s="10">
        <v>22</v>
      </c>
      <c r="B26" s="10" t="s">
        <v>9</v>
      </c>
      <c r="C26" s="10" t="s">
        <v>10</v>
      </c>
      <c r="D26" s="15" t="s">
        <v>73</v>
      </c>
      <c r="E26" s="13" t="s">
        <v>74</v>
      </c>
      <c r="F26" s="10" t="s">
        <v>75</v>
      </c>
      <c r="G26" s="10">
        <v>1700</v>
      </c>
    </row>
    <row r="27" ht="35" customHeight="1" spans="1:7">
      <c r="A27" s="10">
        <v>23</v>
      </c>
      <c r="B27" s="10" t="s">
        <v>9</v>
      </c>
      <c r="C27" s="10" t="s">
        <v>10</v>
      </c>
      <c r="D27" s="15" t="s">
        <v>76</v>
      </c>
      <c r="E27" s="13" t="s">
        <v>77</v>
      </c>
      <c r="F27" s="10" t="s">
        <v>78</v>
      </c>
      <c r="G27" s="10">
        <v>600</v>
      </c>
    </row>
    <row r="28" ht="35" customHeight="1" spans="1:7">
      <c r="A28" s="10">
        <v>24</v>
      </c>
      <c r="B28" s="10" t="s">
        <v>9</v>
      </c>
      <c r="C28" s="10" t="s">
        <v>10</v>
      </c>
      <c r="D28" s="15" t="s">
        <v>79</v>
      </c>
      <c r="E28" s="13" t="s">
        <v>80</v>
      </c>
      <c r="F28" s="10" t="s">
        <v>81</v>
      </c>
      <c r="G28" s="10">
        <v>2850</v>
      </c>
    </row>
    <row r="29" ht="35" customHeight="1" spans="1:7">
      <c r="A29" s="10">
        <v>25</v>
      </c>
      <c r="B29" s="10" t="s">
        <v>9</v>
      </c>
      <c r="C29" s="10" t="s">
        <v>10</v>
      </c>
      <c r="D29" s="16" t="s">
        <v>82</v>
      </c>
      <c r="E29" s="13" t="s">
        <v>83</v>
      </c>
      <c r="F29" s="10" t="s">
        <v>84</v>
      </c>
      <c r="G29" s="14">
        <v>730</v>
      </c>
    </row>
    <row r="30" ht="35" customHeight="1" spans="1:7">
      <c r="A30" s="10">
        <v>26</v>
      </c>
      <c r="B30" s="10" t="s">
        <v>9</v>
      </c>
      <c r="C30" s="10" t="s">
        <v>10</v>
      </c>
      <c r="D30" s="15" t="s">
        <v>85</v>
      </c>
      <c r="E30" s="13" t="s">
        <v>86</v>
      </c>
      <c r="F30" s="10" t="s">
        <v>87</v>
      </c>
      <c r="G30" s="14">
        <v>478</v>
      </c>
    </row>
    <row r="31" ht="35" customHeight="1" spans="1:7">
      <c r="A31" s="10">
        <v>27</v>
      </c>
      <c r="B31" s="10" t="s">
        <v>9</v>
      </c>
      <c r="C31" s="10" t="s">
        <v>10</v>
      </c>
      <c r="D31" s="14" t="s">
        <v>88</v>
      </c>
      <c r="E31" s="13" t="s">
        <v>89</v>
      </c>
      <c r="F31" s="10" t="s">
        <v>90</v>
      </c>
      <c r="G31" s="14">
        <v>662</v>
      </c>
    </row>
    <row r="32" ht="35" customHeight="1" spans="1:7">
      <c r="A32" s="10">
        <v>28</v>
      </c>
      <c r="B32" s="10" t="s">
        <v>9</v>
      </c>
      <c r="C32" s="10" t="s">
        <v>10</v>
      </c>
      <c r="D32" s="15" t="s">
        <v>91</v>
      </c>
      <c r="E32" s="13" t="s">
        <v>92</v>
      </c>
      <c r="F32" s="10" t="s">
        <v>93</v>
      </c>
      <c r="G32" s="14">
        <v>674</v>
      </c>
    </row>
    <row r="33" ht="35" customHeight="1" spans="1:7">
      <c r="A33" s="10">
        <v>29</v>
      </c>
      <c r="B33" s="10" t="s">
        <v>9</v>
      </c>
      <c r="C33" s="10" t="s">
        <v>10</v>
      </c>
      <c r="D33" s="11" t="s">
        <v>94</v>
      </c>
      <c r="E33" s="13" t="s">
        <v>95</v>
      </c>
      <c r="F33" s="10" t="s">
        <v>96</v>
      </c>
      <c r="G33" s="14">
        <v>860</v>
      </c>
    </row>
    <row r="34" ht="35" customHeight="1" spans="1:7">
      <c r="A34" s="10">
        <v>30</v>
      </c>
      <c r="B34" s="10" t="s">
        <v>9</v>
      </c>
      <c r="C34" s="10" t="s">
        <v>10</v>
      </c>
      <c r="D34" s="11" t="s">
        <v>97</v>
      </c>
      <c r="E34" s="13" t="s">
        <v>98</v>
      </c>
      <c r="F34" s="10" t="s">
        <v>99</v>
      </c>
      <c r="G34" s="14">
        <v>1200</v>
      </c>
    </row>
    <row r="35" ht="35" customHeight="1" spans="1:7">
      <c r="A35" s="10">
        <v>31</v>
      </c>
      <c r="B35" s="10" t="s">
        <v>9</v>
      </c>
      <c r="C35" s="10" t="s">
        <v>10</v>
      </c>
      <c r="D35" s="16" t="s">
        <v>100</v>
      </c>
      <c r="E35" s="13" t="s">
        <v>101</v>
      </c>
      <c r="F35" s="10" t="s">
        <v>72</v>
      </c>
      <c r="G35" s="14">
        <v>500</v>
      </c>
    </row>
    <row r="36" ht="35" customHeight="1" spans="1:7">
      <c r="A36" s="10">
        <v>32</v>
      </c>
      <c r="B36" s="10" t="s">
        <v>9</v>
      </c>
      <c r="C36" s="10" t="s">
        <v>10</v>
      </c>
      <c r="D36" s="16" t="s">
        <v>102</v>
      </c>
      <c r="E36" s="13" t="s">
        <v>103</v>
      </c>
      <c r="F36" s="10" t="s">
        <v>104</v>
      </c>
      <c r="G36" s="14">
        <v>730</v>
      </c>
    </row>
    <row r="37" ht="35" customHeight="1" spans="1:7">
      <c r="A37" s="10">
        <v>33</v>
      </c>
      <c r="B37" s="10" t="s">
        <v>9</v>
      </c>
      <c r="C37" s="10" t="s">
        <v>10</v>
      </c>
      <c r="D37" s="12" t="s">
        <v>105</v>
      </c>
      <c r="E37" s="13" t="s">
        <v>106</v>
      </c>
      <c r="F37" s="10" t="s">
        <v>72</v>
      </c>
      <c r="G37" s="14">
        <v>500</v>
      </c>
    </row>
    <row r="38" ht="35" customHeight="1" spans="1:7">
      <c r="A38" s="10">
        <v>34</v>
      </c>
      <c r="B38" s="10" t="s">
        <v>9</v>
      </c>
      <c r="C38" s="10" t="s">
        <v>10</v>
      </c>
      <c r="D38" s="16" t="s">
        <v>107</v>
      </c>
      <c r="E38" s="13" t="s">
        <v>108</v>
      </c>
      <c r="F38" s="10" t="s">
        <v>72</v>
      </c>
      <c r="G38" s="14">
        <v>500</v>
      </c>
    </row>
    <row r="39" ht="35" customHeight="1" spans="1:7">
      <c r="A39" s="10">
        <v>35</v>
      </c>
      <c r="B39" s="10" t="s">
        <v>9</v>
      </c>
      <c r="C39" s="10" t="s">
        <v>10</v>
      </c>
      <c r="D39" s="11" t="s">
        <v>109</v>
      </c>
      <c r="E39" s="13" t="s">
        <v>110</v>
      </c>
      <c r="F39" s="10" t="s">
        <v>111</v>
      </c>
      <c r="G39" s="14">
        <v>600</v>
      </c>
    </row>
    <row r="40" ht="35" customHeight="1" spans="1:7">
      <c r="A40" s="10">
        <v>36</v>
      </c>
      <c r="B40" s="10" t="s">
        <v>9</v>
      </c>
      <c r="C40" s="10" t="s">
        <v>10</v>
      </c>
      <c r="D40" s="14" t="s">
        <v>112</v>
      </c>
      <c r="E40" s="13" t="s">
        <v>113</v>
      </c>
      <c r="F40" s="10" t="s">
        <v>114</v>
      </c>
      <c r="G40" s="14">
        <v>1000</v>
      </c>
    </row>
    <row r="41" ht="35" customHeight="1" spans="1:7">
      <c r="A41" s="10">
        <v>37</v>
      </c>
      <c r="B41" s="10" t="s">
        <v>9</v>
      </c>
      <c r="C41" s="10" t="s">
        <v>10</v>
      </c>
      <c r="D41" s="15" t="s">
        <v>115</v>
      </c>
      <c r="E41" s="13" t="s">
        <v>116</v>
      </c>
      <c r="F41" s="10" t="s">
        <v>117</v>
      </c>
      <c r="G41" s="14">
        <v>4000</v>
      </c>
    </row>
    <row r="42" ht="35" customHeight="1" spans="1:7">
      <c r="A42" s="10">
        <v>38</v>
      </c>
      <c r="B42" s="10" t="s">
        <v>9</v>
      </c>
      <c r="C42" s="10" t="s">
        <v>10</v>
      </c>
      <c r="D42" s="11" t="s">
        <v>118</v>
      </c>
      <c r="E42" s="13" t="s">
        <v>119</v>
      </c>
      <c r="F42" s="10" t="s">
        <v>120</v>
      </c>
      <c r="G42" s="14">
        <v>4000</v>
      </c>
    </row>
    <row r="43" ht="35" customHeight="1" spans="1:7">
      <c r="A43" s="10">
        <v>39</v>
      </c>
      <c r="B43" s="10" t="s">
        <v>9</v>
      </c>
      <c r="C43" s="10" t="s">
        <v>10</v>
      </c>
      <c r="D43" s="14" t="s">
        <v>121</v>
      </c>
      <c r="E43" s="13" t="s">
        <v>122</v>
      </c>
      <c r="F43" s="10" t="s">
        <v>123</v>
      </c>
      <c r="G43" s="14">
        <v>400</v>
      </c>
    </row>
    <row r="44" ht="35" customHeight="1" spans="1:7">
      <c r="A44" s="10">
        <v>40</v>
      </c>
      <c r="B44" s="10" t="s">
        <v>9</v>
      </c>
      <c r="C44" s="10" t="s">
        <v>124</v>
      </c>
      <c r="D44" s="10" t="s">
        <v>125</v>
      </c>
      <c r="E44" s="13" t="s">
        <v>126</v>
      </c>
      <c r="F44" s="10" t="s">
        <v>127</v>
      </c>
      <c r="G44" s="10">
        <v>2000</v>
      </c>
    </row>
    <row r="45" ht="35" customHeight="1" spans="1:7">
      <c r="A45" s="10">
        <v>41</v>
      </c>
      <c r="B45" s="10" t="s">
        <v>9</v>
      </c>
      <c r="C45" s="10" t="s">
        <v>124</v>
      </c>
      <c r="D45" s="10" t="s">
        <v>128</v>
      </c>
      <c r="E45" s="13" t="s">
        <v>129</v>
      </c>
      <c r="F45" s="10" t="s">
        <v>130</v>
      </c>
      <c r="G45" s="10">
        <v>310</v>
      </c>
    </row>
    <row r="46" ht="35" customHeight="1" spans="1:7">
      <c r="A46" s="10">
        <v>42</v>
      </c>
      <c r="B46" s="10" t="s">
        <v>9</v>
      </c>
      <c r="C46" s="10" t="s">
        <v>124</v>
      </c>
      <c r="D46" s="10" t="s">
        <v>131</v>
      </c>
      <c r="E46" s="13" t="s">
        <v>132</v>
      </c>
      <c r="F46" s="10" t="s">
        <v>133</v>
      </c>
      <c r="G46" s="10">
        <v>200</v>
      </c>
    </row>
    <row r="47" ht="35" customHeight="1" spans="1:7">
      <c r="A47" s="10">
        <v>43</v>
      </c>
      <c r="B47" s="10" t="s">
        <v>9</v>
      </c>
      <c r="C47" s="10" t="s">
        <v>124</v>
      </c>
      <c r="D47" s="10" t="s">
        <v>134</v>
      </c>
      <c r="E47" s="13" t="s">
        <v>60</v>
      </c>
      <c r="F47" s="10" t="s">
        <v>135</v>
      </c>
      <c r="G47" s="10">
        <v>1100</v>
      </c>
    </row>
    <row r="48" ht="35" customHeight="1" spans="1:7">
      <c r="A48" s="10">
        <v>44</v>
      </c>
      <c r="B48" s="10" t="s">
        <v>9</v>
      </c>
      <c r="C48" s="10" t="s">
        <v>124</v>
      </c>
      <c r="D48" s="10" t="s">
        <v>136</v>
      </c>
      <c r="E48" s="13" t="s">
        <v>137</v>
      </c>
      <c r="F48" s="10" t="s">
        <v>138</v>
      </c>
      <c r="G48" s="10">
        <v>600</v>
      </c>
    </row>
    <row r="49" ht="35" customHeight="1" spans="1:7">
      <c r="A49" s="10">
        <v>45</v>
      </c>
      <c r="B49" s="10" t="s">
        <v>9</v>
      </c>
      <c r="C49" s="10" t="s">
        <v>124</v>
      </c>
      <c r="D49" s="10" t="s">
        <v>139</v>
      </c>
      <c r="E49" s="13" t="s">
        <v>140</v>
      </c>
      <c r="F49" s="10" t="s">
        <v>141</v>
      </c>
      <c r="G49" s="10">
        <v>1000</v>
      </c>
    </row>
    <row r="50" ht="35" customHeight="1" spans="1:7">
      <c r="A50" s="10">
        <v>46</v>
      </c>
      <c r="B50" s="10" t="s">
        <v>9</v>
      </c>
      <c r="C50" s="10" t="s">
        <v>124</v>
      </c>
      <c r="D50" s="10" t="s">
        <v>142</v>
      </c>
      <c r="E50" s="13" t="s">
        <v>143</v>
      </c>
      <c r="F50" s="10" t="s">
        <v>144</v>
      </c>
      <c r="G50" s="10">
        <v>4000</v>
      </c>
    </row>
    <row r="51" ht="35" customHeight="1" spans="1:7">
      <c r="A51" s="10">
        <v>47</v>
      </c>
      <c r="B51" s="10" t="s">
        <v>9</v>
      </c>
      <c r="C51" s="10" t="s">
        <v>124</v>
      </c>
      <c r="D51" s="10" t="s">
        <v>145</v>
      </c>
      <c r="E51" s="13" t="s">
        <v>146</v>
      </c>
      <c r="F51" s="10" t="s">
        <v>147</v>
      </c>
      <c r="G51" s="10">
        <v>300</v>
      </c>
    </row>
    <row r="52" ht="35" customHeight="1" spans="1:7">
      <c r="A52" s="10">
        <v>48</v>
      </c>
      <c r="B52" s="10" t="s">
        <v>9</v>
      </c>
      <c r="C52" s="10" t="s">
        <v>124</v>
      </c>
      <c r="D52" s="10" t="s">
        <v>148</v>
      </c>
      <c r="E52" s="13" t="s">
        <v>149</v>
      </c>
      <c r="F52" s="10" t="s">
        <v>150</v>
      </c>
      <c r="G52" s="10">
        <v>2700</v>
      </c>
    </row>
    <row r="53" ht="35" customHeight="1" spans="1:7">
      <c r="A53" s="10">
        <v>49</v>
      </c>
      <c r="B53" s="10" t="s">
        <v>9</v>
      </c>
      <c r="C53" s="10" t="s">
        <v>124</v>
      </c>
      <c r="D53" s="10" t="s">
        <v>151</v>
      </c>
      <c r="E53" s="13" t="s">
        <v>152</v>
      </c>
      <c r="F53" s="10" t="s">
        <v>153</v>
      </c>
      <c r="G53" s="10">
        <v>1800</v>
      </c>
    </row>
    <row r="54" ht="35" customHeight="1" spans="1:7">
      <c r="A54" s="10">
        <v>50</v>
      </c>
      <c r="B54" s="10" t="s">
        <v>9</v>
      </c>
      <c r="C54" s="10" t="s">
        <v>124</v>
      </c>
      <c r="D54" s="10" t="s">
        <v>154</v>
      </c>
      <c r="E54" s="13" t="s">
        <v>155</v>
      </c>
      <c r="F54" s="10" t="s">
        <v>156</v>
      </c>
      <c r="G54" s="10">
        <v>3700</v>
      </c>
    </row>
    <row r="55" ht="35" customHeight="1" spans="1:7">
      <c r="A55" s="10">
        <v>51</v>
      </c>
      <c r="B55" s="10" t="s">
        <v>9</v>
      </c>
      <c r="C55" s="10" t="s">
        <v>124</v>
      </c>
      <c r="D55" s="10" t="s">
        <v>157</v>
      </c>
      <c r="E55" s="13" t="s">
        <v>158</v>
      </c>
      <c r="F55" s="10" t="s">
        <v>159</v>
      </c>
      <c r="G55" s="10">
        <v>4000</v>
      </c>
    </row>
    <row r="56" ht="35" customHeight="1" spans="1:7">
      <c r="A56" s="10">
        <v>52</v>
      </c>
      <c r="B56" s="10" t="s">
        <v>9</v>
      </c>
      <c r="C56" s="10" t="s">
        <v>124</v>
      </c>
      <c r="D56" s="10" t="s">
        <v>160</v>
      </c>
      <c r="E56" s="13" t="s">
        <v>161</v>
      </c>
      <c r="F56" s="10" t="s">
        <v>162</v>
      </c>
      <c r="G56" s="10">
        <v>4000</v>
      </c>
    </row>
    <row r="57" ht="35" customHeight="1" spans="1:7">
      <c r="A57" s="10">
        <v>53</v>
      </c>
      <c r="B57" s="10" t="s">
        <v>9</v>
      </c>
      <c r="C57" s="10" t="s">
        <v>124</v>
      </c>
      <c r="D57" s="10" t="s">
        <v>163</v>
      </c>
      <c r="E57" s="13" t="s">
        <v>164</v>
      </c>
      <c r="F57" s="10" t="s">
        <v>133</v>
      </c>
      <c r="G57" s="10">
        <v>200</v>
      </c>
    </row>
    <row r="58" ht="35" customHeight="1" spans="1:7">
      <c r="A58" s="10">
        <v>54</v>
      </c>
      <c r="B58" s="10" t="s">
        <v>9</v>
      </c>
      <c r="C58" s="10" t="s">
        <v>124</v>
      </c>
      <c r="D58" s="10" t="s">
        <v>165</v>
      </c>
      <c r="E58" s="13" t="s">
        <v>166</v>
      </c>
      <c r="F58" s="10" t="s">
        <v>167</v>
      </c>
      <c r="G58" s="10">
        <v>300</v>
      </c>
    </row>
    <row r="59" ht="35" customHeight="1" spans="1:7">
      <c r="A59" s="10">
        <v>55</v>
      </c>
      <c r="B59" s="10" t="s">
        <v>9</v>
      </c>
      <c r="C59" s="10" t="s">
        <v>124</v>
      </c>
      <c r="D59" s="10" t="s">
        <v>168</v>
      </c>
      <c r="E59" s="13" t="s">
        <v>169</v>
      </c>
      <c r="F59" s="10" t="s">
        <v>170</v>
      </c>
      <c r="G59" s="10">
        <v>4000</v>
      </c>
    </row>
    <row r="60" ht="35" customHeight="1" spans="1:7">
      <c r="A60" s="10">
        <v>56</v>
      </c>
      <c r="B60" s="10" t="s">
        <v>9</v>
      </c>
      <c r="C60" s="10" t="s">
        <v>124</v>
      </c>
      <c r="D60" s="10" t="s">
        <v>171</v>
      </c>
      <c r="E60" s="13" t="s">
        <v>172</v>
      </c>
      <c r="F60" s="10" t="s">
        <v>173</v>
      </c>
      <c r="G60" s="10">
        <v>380</v>
      </c>
    </row>
    <row r="61" ht="35" customHeight="1" spans="1:7">
      <c r="A61" s="10">
        <v>57</v>
      </c>
      <c r="B61" s="10" t="s">
        <v>9</v>
      </c>
      <c r="C61" s="10" t="s">
        <v>124</v>
      </c>
      <c r="D61" s="10" t="s">
        <v>174</v>
      </c>
      <c r="E61" s="13" t="s">
        <v>175</v>
      </c>
      <c r="F61" s="10" t="s">
        <v>176</v>
      </c>
      <c r="G61" s="10">
        <v>3300</v>
      </c>
    </row>
    <row r="62" ht="35" customHeight="1" spans="1:7">
      <c r="A62" s="10">
        <v>58</v>
      </c>
      <c r="B62" s="10" t="s">
        <v>9</v>
      </c>
      <c r="C62" s="10" t="s">
        <v>124</v>
      </c>
      <c r="D62" s="10" t="s">
        <v>177</v>
      </c>
      <c r="E62" s="13" t="s">
        <v>178</v>
      </c>
      <c r="F62" s="10" t="s">
        <v>179</v>
      </c>
      <c r="G62" s="10">
        <v>220</v>
      </c>
    </row>
    <row r="63" ht="35" customHeight="1" spans="1:7">
      <c r="A63" s="10">
        <v>59</v>
      </c>
      <c r="B63" s="10" t="s">
        <v>9</v>
      </c>
      <c r="C63" s="10" t="s">
        <v>124</v>
      </c>
      <c r="D63" s="10" t="s">
        <v>180</v>
      </c>
      <c r="E63" s="13" t="s">
        <v>181</v>
      </c>
      <c r="F63" s="10" t="s">
        <v>182</v>
      </c>
      <c r="G63" s="10">
        <v>210</v>
      </c>
    </row>
    <row r="64" ht="35" customHeight="1" spans="1:7">
      <c r="A64" s="10">
        <v>60</v>
      </c>
      <c r="B64" s="10" t="s">
        <v>9</v>
      </c>
      <c r="C64" s="10" t="s">
        <v>124</v>
      </c>
      <c r="D64" s="10" t="s">
        <v>183</v>
      </c>
      <c r="E64" s="13" t="s">
        <v>184</v>
      </c>
      <c r="F64" s="10" t="s">
        <v>185</v>
      </c>
      <c r="G64" s="10">
        <v>300</v>
      </c>
    </row>
    <row r="65" ht="35" customHeight="1" spans="1:7">
      <c r="A65" s="10">
        <v>61</v>
      </c>
      <c r="B65" s="10" t="s">
        <v>9</v>
      </c>
      <c r="C65" s="10" t="s">
        <v>124</v>
      </c>
      <c r="D65" s="10" t="s">
        <v>186</v>
      </c>
      <c r="E65" s="13" t="s">
        <v>187</v>
      </c>
      <c r="F65" s="10" t="s">
        <v>188</v>
      </c>
      <c r="G65" s="10">
        <v>2900</v>
      </c>
    </row>
    <row r="66" ht="35" customHeight="1" spans="1:7">
      <c r="A66" s="10">
        <v>62</v>
      </c>
      <c r="B66" s="10" t="s">
        <v>9</v>
      </c>
      <c r="C66" s="10" t="s">
        <v>124</v>
      </c>
      <c r="D66" s="10" t="s">
        <v>189</v>
      </c>
      <c r="E66" s="13" t="s">
        <v>190</v>
      </c>
      <c r="F66" s="10" t="s">
        <v>191</v>
      </c>
      <c r="G66" s="10">
        <v>400</v>
      </c>
    </row>
    <row r="67" ht="35" customHeight="1" spans="1:7">
      <c r="A67" s="10">
        <v>63</v>
      </c>
      <c r="B67" s="10" t="s">
        <v>9</v>
      </c>
      <c r="C67" s="10" t="s">
        <v>124</v>
      </c>
      <c r="D67" s="10" t="s">
        <v>192</v>
      </c>
      <c r="E67" s="13" t="s">
        <v>181</v>
      </c>
      <c r="F67" s="10" t="s">
        <v>193</v>
      </c>
      <c r="G67" s="10">
        <v>1600</v>
      </c>
    </row>
    <row r="68" ht="35" customHeight="1" spans="1:7">
      <c r="A68" s="10">
        <v>64</v>
      </c>
      <c r="B68" s="10" t="s">
        <v>9</v>
      </c>
      <c r="C68" s="10" t="s">
        <v>124</v>
      </c>
      <c r="D68" s="10" t="s">
        <v>194</v>
      </c>
      <c r="E68" s="13" t="s">
        <v>92</v>
      </c>
      <c r="F68" s="10" t="s">
        <v>195</v>
      </c>
      <c r="G68" s="10">
        <v>500</v>
      </c>
    </row>
    <row r="69" ht="35" customHeight="1" spans="1:7">
      <c r="A69" s="10">
        <v>65</v>
      </c>
      <c r="B69" s="10" t="s">
        <v>9</v>
      </c>
      <c r="C69" s="10" t="s">
        <v>124</v>
      </c>
      <c r="D69" s="10" t="s">
        <v>196</v>
      </c>
      <c r="E69" s="13" t="s">
        <v>197</v>
      </c>
      <c r="F69" s="10" t="s">
        <v>198</v>
      </c>
      <c r="G69" s="10">
        <v>4000</v>
      </c>
    </row>
    <row r="70" ht="35" customHeight="1" spans="1:7">
      <c r="A70" s="10">
        <v>66</v>
      </c>
      <c r="B70" s="10" t="s">
        <v>9</v>
      </c>
      <c r="C70" s="10" t="s">
        <v>124</v>
      </c>
      <c r="D70" s="10" t="s">
        <v>199</v>
      </c>
      <c r="E70" s="13" t="s">
        <v>200</v>
      </c>
      <c r="F70" s="10" t="s">
        <v>201</v>
      </c>
      <c r="G70" s="10">
        <v>600</v>
      </c>
    </row>
    <row r="71" ht="35" customHeight="1" spans="1:7">
      <c r="A71" s="10">
        <v>67</v>
      </c>
      <c r="B71" s="10" t="s">
        <v>9</v>
      </c>
      <c r="C71" s="10" t="s">
        <v>124</v>
      </c>
      <c r="D71" s="10" t="s">
        <v>202</v>
      </c>
      <c r="E71" s="13" t="s">
        <v>203</v>
      </c>
      <c r="F71" s="10" t="s">
        <v>204</v>
      </c>
      <c r="G71" s="10">
        <v>800</v>
      </c>
    </row>
    <row r="72" ht="35" customHeight="1" spans="1:7">
      <c r="A72" s="10">
        <v>68</v>
      </c>
      <c r="B72" s="10" t="s">
        <v>9</v>
      </c>
      <c r="C72" s="10" t="s">
        <v>124</v>
      </c>
      <c r="D72" s="10" t="s">
        <v>205</v>
      </c>
      <c r="E72" s="13" t="s">
        <v>206</v>
      </c>
      <c r="F72" s="10" t="s">
        <v>207</v>
      </c>
      <c r="G72" s="10">
        <v>100</v>
      </c>
    </row>
    <row r="73" ht="35" customHeight="1" spans="1:7">
      <c r="A73" s="10">
        <v>69</v>
      </c>
      <c r="B73" s="10" t="s">
        <v>9</v>
      </c>
      <c r="C73" s="10" t="s">
        <v>124</v>
      </c>
      <c r="D73" s="10" t="s">
        <v>208</v>
      </c>
      <c r="E73" s="13" t="s">
        <v>209</v>
      </c>
      <c r="F73" s="10" t="s">
        <v>210</v>
      </c>
      <c r="G73" s="14">
        <v>640</v>
      </c>
    </row>
    <row r="74" ht="35" customHeight="1" spans="1:7">
      <c r="A74" s="10">
        <v>70</v>
      </c>
      <c r="B74" s="10" t="s">
        <v>9</v>
      </c>
      <c r="C74" s="10" t="s">
        <v>124</v>
      </c>
      <c r="D74" s="10" t="s">
        <v>211</v>
      </c>
      <c r="E74" s="13" t="s">
        <v>212</v>
      </c>
      <c r="F74" s="10" t="s">
        <v>213</v>
      </c>
      <c r="G74" s="14">
        <v>1460</v>
      </c>
    </row>
    <row r="75" ht="35" customHeight="1" spans="1:7">
      <c r="A75" s="10">
        <v>71</v>
      </c>
      <c r="B75" s="10" t="s">
        <v>9</v>
      </c>
      <c r="C75" s="10" t="s">
        <v>124</v>
      </c>
      <c r="D75" s="10" t="s">
        <v>214</v>
      </c>
      <c r="E75" s="13" t="s">
        <v>215</v>
      </c>
      <c r="F75" s="10" t="s">
        <v>216</v>
      </c>
      <c r="G75" s="14">
        <v>2700</v>
      </c>
    </row>
    <row r="76" ht="35" customHeight="1" spans="1:7">
      <c r="A76" s="10">
        <v>72</v>
      </c>
      <c r="B76" s="10" t="s">
        <v>9</v>
      </c>
      <c r="C76" s="10" t="s">
        <v>124</v>
      </c>
      <c r="D76" s="10" t="s">
        <v>217</v>
      </c>
      <c r="E76" s="13" t="s">
        <v>218</v>
      </c>
      <c r="F76" s="10" t="s">
        <v>219</v>
      </c>
      <c r="G76" s="14">
        <v>4000</v>
      </c>
    </row>
    <row r="77" ht="35" customHeight="1" spans="1:7">
      <c r="A77" s="10">
        <v>73</v>
      </c>
      <c r="B77" s="10" t="s">
        <v>9</v>
      </c>
      <c r="C77" s="10" t="s">
        <v>124</v>
      </c>
      <c r="D77" s="10" t="s">
        <v>220</v>
      </c>
      <c r="E77" s="13" t="s">
        <v>221</v>
      </c>
      <c r="F77" s="10" t="s">
        <v>222</v>
      </c>
      <c r="G77" s="14">
        <v>200</v>
      </c>
    </row>
    <row r="78" ht="35" customHeight="1" spans="1:7">
      <c r="A78" s="10">
        <v>74</v>
      </c>
      <c r="B78" s="10" t="s">
        <v>9</v>
      </c>
      <c r="C78" s="10" t="s">
        <v>124</v>
      </c>
      <c r="D78" s="10" t="s">
        <v>223</v>
      </c>
      <c r="E78" s="13" t="s">
        <v>224</v>
      </c>
      <c r="F78" s="10" t="s">
        <v>225</v>
      </c>
      <c r="G78" s="14">
        <v>500</v>
      </c>
    </row>
    <row r="79" ht="35" customHeight="1" spans="1:7">
      <c r="A79" s="10">
        <v>75</v>
      </c>
      <c r="B79" s="10" t="s">
        <v>9</v>
      </c>
      <c r="C79" s="10" t="s">
        <v>124</v>
      </c>
      <c r="D79" s="10" t="s">
        <v>226</v>
      </c>
      <c r="E79" s="13" t="s">
        <v>227</v>
      </c>
      <c r="F79" s="10" t="s">
        <v>228</v>
      </c>
      <c r="G79" s="14">
        <v>4000</v>
      </c>
    </row>
    <row r="80" ht="35" customHeight="1" spans="1:7">
      <c r="A80" s="10">
        <v>76</v>
      </c>
      <c r="B80" s="10" t="s">
        <v>9</v>
      </c>
      <c r="C80" s="10" t="s">
        <v>124</v>
      </c>
      <c r="D80" s="10" t="s">
        <v>229</v>
      </c>
      <c r="E80" s="13" t="s">
        <v>164</v>
      </c>
      <c r="F80" s="10" t="s">
        <v>230</v>
      </c>
      <c r="G80" s="14">
        <v>580</v>
      </c>
    </row>
    <row r="81" ht="35" customHeight="1" spans="1:7">
      <c r="A81" s="10">
        <v>77</v>
      </c>
      <c r="B81" s="10" t="s">
        <v>9</v>
      </c>
      <c r="C81" s="10" t="s">
        <v>124</v>
      </c>
      <c r="D81" s="10" t="s">
        <v>231</v>
      </c>
      <c r="E81" s="13" t="s">
        <v>232</v>
      </c>
      <c r="F81" s="10" t="s">
        <v>233</v>
      </c>
      <c r="G81" s="14">
        <v>4000</v>
      </c>
    </row>
    <row r="82" ht="35" customHeight="1" spans="1:7">
      <c r="A82" s="10">
        <v>78</v>
      </c>
      <c r="B82" s="10" t="s">
        <v>9</v>
      </c>
      <c r="C82" s="10" t="s">
        <v>124</v>
      </c>
      <c r="D82" s="10" t="s">
        <v>234</v>
      </c>
      <c r="E82" s="13" t="s">
        <v>235</v>
      </c>
      <c r="F82" s="10" t="s">
        <v>236</v>
      </c>
      <c r="G82" s="14">
        <v>1000</v>
      </c>
    </row>
    <row r="83" ht="35" customHeight="1" spans="1:7">
      <c r="A83" s="10">
        <v>79</v>
      </c>
      <c r="B83" s="10" t="s">
        <v>9</v>
      </c>
      <c r="C83" s="10" t="s">
        <v>124</v>
      </c>
      <c r="D83" s="10" t="s">
        <v>237</v>
      </c>
      <c r="E83" s="13" t="s">
        <v>238</v>
      </c>
      <c r="F83" s="10" t="s">
        <v>239</v>
      </c>
      <c r="G83" s="14">
        <v>1000</v>
      </c>
    </row>
    <row r="84" ht="35" customHeight="1" spans="1:7">
      <c r="A84" s="10">
        <v>80</v>
      </c>
      <c r="B84" s="10" t="s">
        <v>9</v>
      </c>
      <c r="C84" s="10" t="s">
        <v>240</v>
      </c>
      <c r="D84" s="17" t="s">
        <v>241</v>
      </c>
      <c r="E84" s="12" t="s">
        <v>242</v>
      </c>
      <c r="F84" s="14" t="s">
        <v>243</v>
      </c>
      <c r="G84" s="14">
        <v>650</v>
      </c>
    </row>
    <row r="85" ht="35" customHeight="1" spans="1:7">
      <c r="A85" s="10">
        <v>81</v>
      </c>
      <c r="B85" s="10" t="s">
        <v>9</v>
      </c>
      <c r="C85" s="10" t="s">
        <v>240</v>
      </c>
      <c r="D85" s="17" t="s">
        <v>244</v>
      </c>
      <c r="E85" s="12" t="s">
        <v>245</v>
      </c>
      <c r="F85" s="14" t="s">
        <v>246</v>
      </c>
      <c r="G85" s="14">
        <v>1600</v>
      </c>
    </row>
    <row r="86" ht="35" customHeight="1" spans="1:7">
      <c r="A86" s="10">
        <v>82</v>
      </c>
      <c r="B86" s="10" t="s">
        <v>9</v>
      </c>
      <c r="C86" s="10" t="s">
        <v>240</v>
      </c>
      <c r="D86" s="17" t="s">
        <v>247</v>
      </c>
      <c r="E86" s="12" t="s">
        <v>248</v>
      </c>
      <c r="F86" s="14" t="s">
        <v>249</v>
      </c>
      <c r="G86" s="14">
        <v>4000</v>
      </c>
    </row>
    <row r="87" ht="35" customHeight="1" spans="1:7">
      <c r="A87" s="10">
        <v>83</v>
      </c>
      <c r="B87" s="10" t="s">
        <v>9</v>
      </c>
      <c r="C87" s="10" t="s">
        <v>240</v>
      </c>
      <c r="D87" s="17" t="s">
        <v>250</v>
      </c>
      <c r="E87" s="12" t="s">
        <v>251</v>
      </c>
      <c r="F87" s="14" t="s">
        <v>252</v>
      </c>
      <c r="G87" s="14">
        <v>1100</v>
      </c>
    </row>
    <row r="88" ht="35" customHeight="1" spans="1:7">
      <c r="A88" s="10">
        <v>84</v>
      </c>
      <c r="B88" s="10" t="s">
        <v>9</v>
      </c>
      <c r="C88" s="10" t="s">
        <v>240</v>
      </c>
      <c r="D88" s="17" t="s">
        <v>253</v>
      </c>
      <c r="E88" s="12" t="s">
        <v>254</v>
      </c>
      <c r="F88" s="14" t="s">
        <v>255</v>
      </c>
      <c r="G88" s="14">
        <v>4000</v>
      </c>
    </row>
    <row r="89" ht="35" customHeight="1" spans="1:7">
      <c r="A89" s="10">
        <v>85</v>
      </c>
      <c r="B89" s="10" t="s">
        <v>9</v>
      </c>
      <c r="C89" s="10" t="s">
        <v>240</v>
      </c>
      <c r="D89" s="12" t="s">
        <v>256</v>
      </c>
      <c r="E89" s="12" t="s">
        <v>257</v>
      </c>
      <c r="F89" s="14" t="s">
        <v>258</v>
      </c>
      <c r="G89" s="14">
        <v>1700</v>
      </c>
    </row>
    <row r="90" ht="35" customHeight="1" spans="1:7">
      <c r="A90" s="10">
        <v>86</v>
      </c>
      <c r="B90" s="10" t="s">
        <v>9</v>
      </c>
      <c r="C90" s="10" t="s">
        <v>240</v>
      </c>
      <c r="D90" s="17" t="s">
        <v>259</v>
      </c>
      <c r="E90" s="13" t="s">
        <v>260</v>
      </c>
      <c r="F90" s="10" t="s">
        <v>261</v>
      </c>
      <c r="G90" s="14">
        <v>1100</v>
      </c>
    </row>
    <row r="91" ht="35" customHeight="1" spans="1:7">
      <c r="A91" s="10">
        <v>87</v>
      </c>
      <c r="B91" s="10" t="s">
        <v>9</v>
      </c>
      <c r="C91" s="10" t="s">
        <v>240</v>
      </c>
      <c r="D91" s="17" t="s">
        <v>262</v>
      </c>
      <c r="E91" s="13" t="s">
        <v>263</v>
      </c>
      <c r="F91" s="10" t="s">
        <v>264</v>
      </c>
      <c r="G91" s="14">
        <v>1200</v>
      </c>
    </row>
    <row r="92" ht="35" customHeight="1" spans="1:7">
      <c r="A92" s="10">
        <v>88</v>
      </c>
      <c r="B92" s="10" t="s">
        <v>9</v>
      </c>
      <c r="C92" s="10" t="s">
        <v>240</v>
      </c>
      <c r="D92" s="17" t="s">
        <v>265</v>
      </c>
      <c r="E92" s="12" t="s">
        <v>266</v>
      </c>
      <c r="F92" s="14" t="s">
        <v>267</v>
      </c>
      <c r="G92" s="14">
        <v>1300</v>
      </c>
    </row>
    <row r="93" ht="35" customHeight="1" spans="1:7">
      <c r="A93" s="10">
        <v>89</v>
      </c>
      <c r="B93" s="10" t="s">
        <v>9</v>
      </c>
      <c r="C93" s="10" t="s">
        <v>240</v>
      </c>
      <c r="D93" s="17" t="s">
        <v>268</v>
      </c>
      <c r="E93" s="12" t="s">
        <v>269</v>
      </c>
      <c r="F93" s="14" t="s">
        <v>270</v>
      </c>
      <c r="G93" s="14">
        <v>300</v>
      </c>
    </row>
    <row r="94" ht="35" customHeight="1" spans="1:7">
      <c r="A94" s="10">
        <v>90</v>
      </c>
      <c r="B94" s="10" t="s">
        <v>9</v>
      </c>
      <c r="C94" s="10" t="s">
        <v>240</v>
      </c>
      <c r="D94" s="17" t="s">
        <v>271</v>
      </c>
      <c r="E94" s="12" t="s">
        <v>272</v>
      </c>
      <c r="F94" s="14" t="s">
        <v>273</v>
      </c>
      <c r="G94" s="14">
        <v>700</v>
      </c>
    </row>
    <row r="95" ht="35" customHeight="1" spans="1:7">
      <c r="A95" s="10">
        <v>91</v>
      </c>
      <c r="B95" s="10" t="s">
        <v>9</v>
      </c>
      <c r="C95" s="10" t="s">
        <v>240</v>
      </c>
      <c r="D95" s="17" t="s">
        <v>274</v>
      </c>
      <c r="E95" s="12" t="s">
        <v>275</v>
      </c>
      <c r="F95" s="14" t="s">
        <v>276</v>
      </c>
      <c r="G95" s="14">
        <v>791</v>
      </c>
    </row>
    <row r="96" ht="35" customHeight="1" spans="1:7">
      <c r="A96" s="10">
        <v>92</v>
      </c>
      <c r="B96" s="10" t="s">
        <v>9</v>
      </c>
      <c r="C96" s="10" t="s">
        <v>240</v>
      </c>
      <c r="D96" s="17" t="s">
        <v>277</v>
      </c>
      <c r="E96" s="18" t="s">
        <v>278</v>
      </c>
      <c r="F96" s="14" t="s">
        <v>279</v>
      </c>
      <c r="G96" s="14">
        <v>2100</v>
      </c>
    </row>
    <row r="97" ht="35" customHeight="1" spans="1:7">
      <c r="A97" s="10">
        <v>93</v>
      </c>
      <c r="B97" s="10" t="s">
        <v>9</v>
      </c>
      <c r="C97" s="10" t="s">
        <v>240</v>
      </c>
      <c r="D97" s="17" t="s">
        <v>280</v>
      </c>
      <c r="E97" s="19" t="s">
        <v>129</v>
      </c>
      <c r="F97" s="10" t="s">
        <v>281</v>
      </c>
      <c r="G97" s="14">
        <v>4000</v>
      </c>
    </row>
    <row r="98" ht="35" customHeight="1" spans="1:7">
      <c r="A98" s="10">
        <v>94</v>
      </c>
      <c r="B98" s="10" t="s">
        <v>9</v>
      </c>
      <c r="C98" s="10" t="s">
        <v>240</v>
      </c>
      <c r="D98" s="17" t="s">
        <v>282</v>
      </c>
      <c r="E98" s="19" t="s">
        <v>283</v>
      </c>
      <c r="F98" s="10" t="s">
        <v>284</v>
      </c>
      <c r="G98" s="14">
        <v>760</v>
      </c>
    </row>
    <row r="99" ht="35" customHeight="1" spans="1:7">
      <c r="A99" s="10">
        <v>95</v>
      </c>
      <c r="B99" s="10" t="s">
        <v>9</v>
      </c>
      <c r="C99" s="10" t="s">
        <v>240</v>
      </c>
      <c r="D99" s="17" t="s">
        <v>285</v>
      </c>
      <c r="E99" s="13" t="s">
        <v>286</v>
      </c>
      <c r="F99" s="10" t="s">
        <v>287</v>
      </c>
      <c r="G99" s="14">
        <v>1700</v>
      </c>
    </row>
    <row r="100" ht="35" customHeight="1" spans="1:7">
      <c r="A100" s="10">
        <v>96</v>
      </c>
      <c r="B100" s="10" t="s">
        <v>9</v>
      </c>
      <c r="C100" s="10" t="s">
        <v>240</v>
      </c>
      <c r="D100" s="17" t="s">
        <v>288</v>
      </c>
      <c r="E100" s="12" t="s">
        <v>289</v>
      </c>
      <c r="F100" s="14" t="s">
        <v>290</v>
      </c>
      <c r="G100" s="14">
        <v>200</v>
      </c>
    </row>
    <row r="101" ht="35" customHeight="1" spans="1:7">
      <c r="A101" s="10">
        <v>97</v>
      </c>
      <c r="B101" s="10" t="s">
        <v>9</v>
      </c>
      <c r="C101" s="10" t="s">
        <v>240</v>
      </c>
      <c r="D101" s="17" t="s">
        <v>291</v>
      </c>
      <c r="E101" s="12" t="s">
        <v>292</v>
      </c>
      <c r="F101" s="14" t="s">
        <v>264</v>
      </c>
      <c r="G101" s="14">
        <v>1200</v>
      </c>
    </row>
    <row r="102" ht="35" customHeight="1" spans="1:7">
      <c r="A102" s="10">
        <v>98</v>
      </c>
      <c r="B102" s="10" t="s">
        <v>9</v>
      </c>
      <c r="C102" s="10" t="s">
        <v>240</v>
      </c>
      <c r="D102" s="17" t="s">
        <v>293</v>
      </c>
      <c r="E102" s="12" t="s">
        <v>294</v>
      </c>
      <c r="F102" s="14" t="s">
        <v>295</v>
      </c>
      <c r="G102" s="14">
        <v>3000</v>
      </c>
    </row>
    <row r="103" ht="35" customHeight="1" spans="1:7">
      <c r="A103" s="10">
        <v>99</v>
      </c>
      <c r="B103" s="10" t="s">
        <v>9</v>
      </c>
      <c r="C103" s="10" t="s">
        <v>240</v>
      </c>
      <c r="D103" s="17" t="s">
        <v>296</v>
      </c>
      <c r="E103" s="12" t="s">
        <v>297</v>
      </c>
      <c r="F103" s="14" t="s">
        <v>298</v>
      </c>
      <c r="G103" s="14">
        <v>1100</v>
      </c>
    </row>
    <row r="104" ht="35" customHeight="1" spans="1:7">
      <c r="A104" s="10">
        <v>100</v>
      </c>
      <c r="B104" s="10" t="s">
        <v>9</v>
      </c>
      <c r="C104" s="10" t="s">
        <v>240</v>
      </c>
      <c r="D104" s="17" t="s">
        <v>299</v>
      </c>
      <c r="E104" s="12" t="s">
        <v>300</v>
      </c>
      <c r="F104" s="14" t="s">
        <v>301</v>
      </c>
      <c r="G104" s="14">
        <v>4000</v>
      </c>
    </row>
    <row r="105" ht="35" customHeight="1" spans="1:7">
      <c r="A105" s="10">
        <v>101</v>
      </c>
      <c r="B105" s="10" t="s">
        <v>9</v>
      </c>
      <c r="C105" s="10" t="s">
        <v>240</v>
      </c>
      <c r="D105" s="17" t="s">
        <v>302</v>
      </c>
      <c r="E105" s="12" t="s">
        <v>303</v>
      </c>
      <c r="F105" s="14" t="s">
        <v>304</v>
      </c>
      <c r="G105" s="14">
        <v>2400</v>
      </c>
    </row>
    <row r="106" ht="35" customHeight="1" spans="1:7">
      <c r="A106" s="10">
        <v>102</v>
      </c>
      <c r="B106" s="10" t="s">
        <v>9</v>
      </c>
      <c r="C106" s="10" t="s">
        <v>240</v>
      </c>
      <c r="D106" s="17" t="s">
        <v>305</v>
      </c>
      <c r="E106" s="13" t="s">
        <v>172</v>
      </c>
      <c r="F106" s="10" t="s">
        <v>306</v>
      </c>
      <c r="G106" s="14">
        <v>2000</v>
      </c>
    </row>
    <row r="107" ht="35" customHeight="1" spans="1:7">
      <c r="A107" s="10">
        <v>103</v>
      </c>
      <c r="B107" s="10" t="s">
        <v>9</v>
      </c>
      <c r="C107" s="10" t="s">
        <v>240</v>
      </c>
      <c r="D107" s="17" t="s">
        <v>307</v>
      </c>
      <c r="E107" s="13" t="s">
        <v>308</v>
      </c>
      <c r="F107" s="10" t="s">
        <v>309</v>
      </c>
      <c r="G107" s="14">
        <v>1000</v>
      </c>
    </row>
    <row r="108" ht="35" customHeight="1" spans="1:7">
      <c r="A108" s="10">
        <v>104</v>
      </c>
      <c r="B108" s="10" t="s">
        <v>9</v>
      </c>
      <c r="C108" s="10" t="s">
        <v>240</v>
      </c>
      <c r="D108" s="17" t="s">
        <v>310</v>
      </c>
      <c r="E108" s="12" t="s">
        <v>311</v>
      </c>
      <c r="F108" s="14" t="s">
        <v>312</v>
      </c>
      <c r="G108" s="14">
        <v>4000</v>
      </c>
    </row>
    <row r="109" ht="35" customHeight="1" spans="1:7">
      <c r="A109" s="10">
        <v>105</v>
      </c>
      <c r="B109" s="10" t="s">
        <v>9</v>
      </c>
      <c r="C109" s="10" t="s">
        <v>240</v>
      </c>
      <c r="D109" s="17" t="s">
        <v>313</v>
      </c>
      <c r="E109" s="12" t="s">
        <v>314</v>
      </c>
      <c r="F109" s="14" t="s">
        <v>315</v>
      </c>
      <c r="G109" s="14">
        <v>3000</v>
      </c>
    </row>
    <row r="110" ht="35" customHeight="1" spans="1:7">
      <c r="A110" s="10">
        <v>106</v>
      </c>
      <c r="B110" s="10" t="s">
        <v>9</v>
      </c>
      <c r="C110" s="10" t="s">
        <v>240</v>
      </c>
      <c r="D110" s="17" t="s">
        <v>316</v>
      </c>
      <c r="E110" s="12" t="s">
        <v>317</v>
      </c>
      <c r="F110" s="14" t="s">
        <v>318</v>
      </c>
      <c r="G110" s="14">
        <v>900</v>
      </c>
    </row>
    <row r="111" ht="35" customHeight="1" spans="1:7">
      <c r="A111" s="10">
        <v>107</v>
      </c>
      <c r="B111" s="10" t="s">
        <v>9</v>
      </c>
      <c r="C111" s="10" t="s">
        <v>240</v>
      </c>
      <c r="D111" s="12" t="s">
        <v>319</v>
      </c>
      <c r="E111" s="12" t="s">
        <v>320</v>
      </c>
      <c r="F111" s="14" t="s">
        <v>321</v>
      </c>
      <c r="G111" s="14">
        <v>700</v>
      </c>
    </row>
    <row r="112" ht="35" customHeight="1" spans="1:7">
      <c r="A112" s="10">
        <v>108</v>
      </c>
      <c r="B112" s="10" t="s">
        <v>9</v>
      </c>
      <c r="C112" s="10" t="s">
        <v>240</v>
      </c>
      <c r="D112" s="17" t="s">
        <v>322</v>
      </c>
      <c r="E112" s="12" t="s">
        <v>323</v>
      </c>
      <c r="F112" s="14" t="s">
        <v>324</v>
      </c>
      <c r="G112" s="14">
        <v>700</v>
      </c>
    </row>
    <row r="113" ht="35" customHeight="1" spans="1:7">
      <c r="A113" s="10">
        <v>109</v>
      </c>
      <c r="B113" s="10" t="s">
        <v>9</v>
      </c>
      <c r="C113" s="10" t="s">
        <v>240</v>
      </c>
      <c r="D113" s="17" t="s">
        <v>325</v>
      </c>
      <c r="E113" s="12" t="s">
        <v>326</v>
      </c>
      <c r="F113" s="14" t="s">
        <v>327</v>
      </c>
      <c r="G113" s="14">
        <v>2160</v>
      </c>
    </row>
    <row r="114" ht="35" customHeight="1" spans="1:7">
      <c r="A114" s="10">
        <v>110</v>
      </c>
      <c r="B114" s="10" t="s">
        <v>9</v>
      </c>
      <c r="C114" s="10" t="s">
        <v>240</v>
      </c>
      <c r="D114" s="17" t="s">
        <v>328</v>
      </c>
      <c r="E114" s="12" t="s">
        <v>329</v>
      </c>
      <c r="F114" s="14" t="s">
        <v>330</v>
      </c>
      <c r="G114" s="14">
        <v>1200</v>
      </c>
    </row>
    <row r="115" ht="35" customHeight="1" spans="1:7">
      <c r="A115" s="10">
        <v>111</v>
      </c>
      <c r="B115" s="10" t="s">
        <v>9</v>
      </c>
      <c r="C115" s="10" t="s">
        <v>240</v>
      </c>
      <c r="D115" s="10" t="s">
        <v>331</v>
      </c>
      <c r="E115" s="13" t="s">
        <v>332</v>
      </c>
      <c r="F115" s="10" t="s">
        <v>333</v>
      </c>
      <c r="G115" s="14">
        <v>4000</v>
      </c>
    </row>
    <row r="116" ht="35" customHeight="1" spans="1:7">
      <c r="A116" s="10">
        <v>112</v>
      </c>
      <c r="B116" s="10" t="s">
        <v>9</v>
      </c>
      <c r="C116" s="10" t="s">
        <v>240</v>
      </c>
      <c r="D116" s="10" t="s">
        <v>334</v>
      </c>
      <c r="E116" s="12" t="s">
        <v>335</v>
      </c>
      <c r="F116" s="14" t="s">
        <v>336</v>
      </c>
      <c r="G116" s="14">
        <v>1000</v>
      </c>
    </row>
    <row r="117" ht="35" customHeight="1" spans="1:7">
      <c r="A117" s="10">
        <v>113</v>
      </c>
      <c r="B117" s="10" t="s">
        <v>9</v>
      </c>
      <c r="C117" s="10" t="s">
        <v>240</v>
      </c>
      <c r="D117" s="10" t="s">
        <v>337</v>
      </c>
      <c r="E117" s="12" t="s">
        <v>101</v>
      </c>
      <c r="F117" s="14" t="s">
        <v>338</v>
      </c>
      <c r="G117" s="14">
        <v>1000</v>
      </c>
    </row>
    <row r="118" ht="35" customHeight="1" spans="1:7">
      <c r="A118" s="10">
        <v>114</v>
      </c>
      <c r="B118" s="10" t="s">
        <v>9</v>
      </c>
      <c r="C118" s="10" t="s">
        <v>240</v>
      </c>
      <c r="D118" s="10" t="s">
        <v>339</v>
      </c>
      <c r="E118" s="13" t="s">
        <v>340</v>
      </c>
      <c r="F118" s="10" t="s">
        <v>341</v>
      </c>
      <c r="G118" s="14">
        <v>1000</v>
      </c>
    </row>
    <row r="119" ht="35" customHeight="1" spans="1:7">
      <c r="A119" s="10">
        <v>115</v>
      </c>
      <c r="B119" s="10" t="s">
        <v>9</v>
      </c>
      <c r="C119" s="10" t="s">
        <v>240</v>
      </c>
      <c r="D119" s="10" t="s">
        <v>342</v>
      </c>
      <c r="E119" s="12" t="s">
        <v>343</v>
      </c>
      <c r="F119" s="14" t="s">
        <v>338</v>
      </c>
      <c r="G119" s="14">
        <v>1000</v>
      </c>
    </row>
    <row r="120" ht="35" customHeight="1" spans="1:7">
      <c r="A120" s="10">
        <v>116</v>
      </c>
      <c r="B120" s="10" t="s">
        <v>9</v>
      </c>
      <c r="C120" s="10" t="s">
        <v>344</v>
      </c>
      <c r="D120" s="14" t="s">
        <v>345</v>
      </c>
      <c r="E120" s="12" t="s">
        <v>346</v>
      </c>
      <c r="F120" s="14" t="s">
        <v>347</v>
      </c>
      <c r="G120" s="10">
        <v>2000</v>
      </c>
    </row>
    <row r="121" ht="35" customHeight="1" spans="1:7">
      <c r="A121" s="10">
        <v>117</v>
      </c>
      <c r="B121" s="10" t="s">
        <v>9</v>
      </c>
      <c r="C121" s="10" t="s">
        <v>344</v>
      </c>
      <c r="D121" s="14" t="s">
        <v>348</v>
      </c>
      <c r="E121" s="12" t="s">
        <v>349</v>
      </c>
      <c r="F121" s="14" t="s">
        <v>350</v>
      </c>
      <c r="G121" s="10">
        <v>2000</v>
      </c>
    </row>
    <row r="122" ht="35" customHeight="1" spans="1:7">
      <c r="A122" s="10">
        <v>118</v>
      </c>
      <c r="B122" s="10" t="s">
        <v>9</v>
      </c>
      <c r="C122" s="10" t="s">
        <v>344</v>
      </c>
      <c r="D122" s="14" t="s">
        <v>351</v>
      </c>
      <c r="E122" s="12" t="s">
        <v>352</v>
      </c>
      <c r="F122" s="14" t="s">
        <v>353</v>
      </c>
      <c r="G122" s="10">
        <v>1800</v>
      </c>
    </row>
    <row r="123" ht="35" customHeight="1" spans="1:7">
      <c r="A123" s="10">
        <v>119</v>
      </c>
      <c r="B123" s="10" t="s">
        <v>9</v>
      </c>
      <c r="C123" s="10" t="s">
        <v>344</v>
      </c>
      <c r="D123" s="14" t="s">
        <v>354</v>
      </c>
      <c r="E123" s="12" t="s">
        <v>355</v>
      </c>
      <c r="F123" s="14" t="s">
        <v>356</v>
      </c>
      <c r="G123" s="10">
        <v>1500</v>
      </c>
    </row>
    <row r="124" ht="35" customHeight="1" spans="1:7">
      <c r="A124" s="10">
        <v>120</v>
      </c>
      <c r="B124" s="10" t="s">
        <v>9</v>
      </c>
      <c r="C124" s="10" t="s">
        <v>344</v>
      </c>
      <c r="D124" s="14" t="s">
        <v>357</v>
      </c>
      <c r="E124" s="12" t="s">
        <v>358</v>
      </c>
      <c r="F124" s="14" t="s">
        <v>359</v>
      </c>
      <c r="G124" s="10">
        <v>4000</v>
      </c>
    </row>
    <row r="125" ht="35" customHeight="1" spans="1:7">
      <c r="A125" s="10">
        <v>121</v>
      </c>
      <c r="B125" s="10" t="s">
        <v>9</v>
      </c>
      <c r="C125" s="10" t="s">
        <v>344</v>
      </c>
      <c r="D125" s="14" t="s">
        <v>360</v>
      </c>
      <c r="E125" s="12" t="s">
        <v>361</v>
      </c>
      <c r="F125" s="14" t="s">
        <v>362</v>
      </c>
      <c r="G125" s="10">
        <v>3000</v>
      </c>
    </row>
    <row r="126" ht="35" customHeight="1" spans="1:7">
      <c r="A126" s="10">
        <v>122</v>
      </c>
      <c r="B126" s="10" t="s">
        <v>9</v>
      </c>
      <c r="C126" s="10" t="s">
        <v>344</v>
      </c>
      <c r="D126" s="14" t="s">
        <v>363</v>
      </c>
      <c r="E126" s="12" t="s">
        <v>126</v>
      </c>
      <c r="F126" s="14" t="s">
        <v>362</v>
      </c>
      <c r="G126" s="10">
        <v>2000</v>
      </c>
    </row>
    <row r="127" ht="35" customHeight="1" spans="1:7">
      <c r="A127" s="10">
        <v>123</v>
      </c>
      <c r="B127" s="10" t="s">
        <v>9</v>
      </c>
      <c r="C127" s="10" t="s">
        <v>344</v>
      </c>
      <c r="D127" s="14" t="s">
        <v>364</v>
      </c>
      <c r="E127" s="12" t="s">
        <v>365</v>
      </c>
      <c r="F127" s="14" t="s">
        <v>366</v>
      </c>
      <c r="G127" s="10">
        <v>2000</v>
      </c>
    </row>
    <row r="128" ht="35" customHeight="1" spans="1:7">
      <c r="A128" s="10">
        <v>124</v>
      </c>
      <c r="B128" s="14" t="s">
        <v>9</v>
      </c>
      <c r="C128" s="14" t="s">
        <v>344</v>
      </c>
      <c r="D128" s="14" t="s">
        <v>367</v>
      </c>
      <c r="E128" s="12" t="s">
        <v>368</v>
      </c>
      <c r="F128" s="14" t="s">
        <v>369</v>
      </c>
      <c r="G128" s="10">
        <v>2000</v>
      </c>
    </row>
    <row r="129" ht="35" customHeight="1" spans="1:7">
      <c r="A129" s="10">
        <v>125</v>
      </c>
      <c r="B129" s="14" t="s">
        <v>9</v>
      </c>
      <c r="C129" s="14" t="s">
        <v>344</v>
      </c>
      <c r="D129" s="14" t="s">
        <v>370</v>
      </c>
      <c r="E129" s="12" t="s">
        <v>371</v>
      </c>
      <c r="F129" s="14" t="s">
        <v>372</v>
      </c>
      <c r="G129" s="10">
        <v>2000</v>
      </c>
    </row>
    <row r="130" ht="35" customHeight="1" spans="1:7">
      <c r="A130" s="10">
        <v>126</v>
      </c>
      <c r="B130" s="14" t="s">
        <v>9</v>
      </c>
      <c r="C130" s="14" t="s">
        <v>344</v>
      </c>
      <c r="D130" s="14" t="s">
        <v>373</v>
      </c>
      <c r="E130" s="12" t="s">
        <v>374</v>
      </c>
      <c r="F130" s="14" t="s">
        <v>362</v>
      </c>
      <c r="G130" s="10">
        <v>3000</v>
      </c>
    </row>
    <row r="131" ht="35" customHeight="1" spans="1:7">
      <c r="A131" s="10">
        <v>127</v>
      </c>
      <c r="B131" s="14" t="s">
        <v>9</v>
      </c>
      <c r="C131" s="14" t="s">
        <v>344</v>
      </c>
      <c r="D131" s="14" t="s">
        <v>375</v>
      </c>
      <c r="E131" s="12" t="s">
        <v>376</v>
      </c>
      <c r="F131" s="14" t="s">
        <v>377</v>
      </c>
      <c r="G131" s="10">
        <v>4000</v>
      </c>
    </row>
    <row r="132" ht="35" customHeight="1" spans="1:7">
      <c r="A132" s="10">
        <v>128</v>
      </c>
      <c r="B132" s="14" t="s">
        <v>9</v>
      </c>
      <c r="C132" s="14" t="s">
        <v>344</v>
      </c>
      <c r="D132" s="14" t="s">
        <v>378</v>
      </c>
      <c r="E132" s="12" t="s">
        <v>379</v>
      </c>
      <c r="F132" s="14" t="s">
        <v>380</v>
      </c>
      <c r="G132" s="10">
        <v>2600</v>
      </c>
    </row>
    <row r="133" ht="35" customHeight="1" spans="1:7">
      <c r="A133" s="10">
        <v>129</v>
      </c>
      <c r="B133" s="14" t="s">
        <v>9</v>
      </c>
      <c r="C133" s="14" t="s">
        <v>344</v>
      </c>
      <c r="D133" s="14" t="s">
        <v>381</v>
      </c>
      <c r="E133" s="12" t="s">
        <v>382</v>
      </c>
      <c r="F133" s="14" t="s">
        <v>362</v>
      </c>
      <c r="G133" s="10">
        <v>2000</v>
      </c>
    </row>
    <row r="134" ht="35" customHeight="1" spans="1:7">
      <c r="A134" s="10">
        <v>130</v>
      </c>
      <c r="B134" s="14" t="s">
        <v>9</v>
      </c>
      <c r="C134" s="14" t="s">
        <v>344</v>
      </c>
      <c r="D134" s="14" t="s">
        <v>383</v>
      </c>
      <c r="E134" s="12" t="s">
        <v>384</v>
      </c>
      <c r="F134" s="14" t="s">
        <v>385</v>
      </c>
      <c r="G134" s="10">
        <v>3200</v>
      </c>
    </row>
    <row r="135" ht="35" customHeight="1" spans="1:7">
      <c r="A135" s="10">
        <v>131</v>
      </c>
      <c r="B135" s="14" t="s">
        <v>9</v>
      </c>
      <c r="C135" s="14" t="s">
        <v>344</v>
      </c>
      <c r="D135" s="14" t="s">
        <v>386</v>
      </c>
      <c r="E135" s="12" t="s">
        <v>387</v>
      </c>
      <c r="F135" s="14" t="s">
        <v>388</v>
      </c>
      <c r="G135" s="10">
        <v>3350</v>
      </c>
    </row>
    <row r="136" ht="35" customHeight="1" spans="1:7">
      <c r="A136" s="10">
        <v>132</v>
      </c>
      <c r="B136" s="14" t="s">
        <v>9</v>
      </c>
      <c r="C136" s="14" t="s">
        <v>344</v>
      </c>
      <c r="D136" s="14" t="s">
        <v>389</v>
      </c>
      <c r="E136" s="12" t="s">
        <v>390</v>
      </c>
      <c r="F136" s="14" t="s">
        <v>391</v>
      </c>
      <c r="G136" s="10">
        <v>4000</v>
      </c>
    </row>
    <row r="137" ht="35" customHeight="1" spans="1:7">
      <c r="A137" s="10">
        <v>133</v>
      </c>
      <c r="B137" s="14" t="s">
        <v>9</v>
      </c>
      <c r="C137" s="14" t="s">
        <v>344</v>
      </c>
      <c r="D137" s="14" t="s">
        <v>392</v>
      </c>
      <c r="E137" s="12" t="s">
        <v>393</v>
      </c>
      <c r="F137" s="14" t="s">
        <v>362</v>
      </c>
      <c r="G137" s="10">
        <v>3000</v>
      </c>
    </row>
    <row r="138" ht="35" customHeight="1" spans="1:7">
      <c r="A138" s="10">
        <v>134</v>
      </c>
      <c r="B138" s="14" t="s">
        <v>9</v>
      </c>
      <c r="C138" s="14" t="s">
        <v>344</v>
      </c>
      <c r="D138" s="14" t="s">
        <v>394</v>
      </c>
      <c r="E138" s="12" t="s">
        <v>395</v>
      </c>
      <c r="F138" s="14" t="s">
        <v>396</v>
      </c>
      <c r="G138" s="10">
        <v>4000</v>
      </c>
    </row>
    <row r="139" ht="35" customHeight="1" spans="1:7">
      <c r="A139" s="10">
        <v>135</v>
      </c>
      <c r="B139" s="14" t="s">
        <v>9</v>
      </c>
      <c r="C139" s="14" t="s">
        <v>344</v>
      </c>
      <c r="D139" s="14" t="s">
        <v>397</v>
      </c>
      <c r="E139" s="12" t="s">
        <v>398</v>
      </c>
      <c r="F139" s="14" t="s">
        <v>399</v>
      </c>
      <c r="G139" s="10">
        <v>3800</v>
      </c>
    </row>
    <row r="140" ht="35" customHeight="1" spans="1:7">
      <c r="A140" s="10">
        <v>136</v>
      </c>
      <c r="B140" s="14" t="s">
        <v>9</v>
      </c>
      <c r="C140" s="14" t="s">
        <v>344</v>
      </c>
      <c r="D140" s="14" t="s">
        <v>400</v>
      </c>
      <c r="E140" s="12" t="s">
        <v>401</v>
      </c>
      <c r="F140" s="14" t="s">
        <v>402</v>
      </c>
      <c r="G140" s="10">
        <v>3700</v>
      </c>
    </row>
    <row r="141" ht="35" customHeight="1" spans="1:7">
      <c r="A141" s="10">
        <v>137</v>
      </c>
      <c r="B141" s="14" t="s">
        <v>9</v>
      </c>
      <c r="C141" s="14" t="s">
        <v>344</v>
      </c>
      <c r="D141" s="14" t="s">
        <v>403</v>
      </c>
      <c r="E141" s="12" t="s">
        <v>404</v>
      </c>
      <c r="F141" s="14" t="s">
        <v>362</v>
      </c>
      <c r="G141" s="10">
        <v>3000</v>
      </c>
    </row>
    <row r="142" ht="35" customHeight="1" spans="1:7">
      <c r="A142" s="10">
        <v>138</v>
      </c>
      <c r="B142" s="14" t="s">
        <v>9</v>
      </c>
      <c r="C142" s="14" t="s">
        <v>344</v>
      </c>
      <c r="D142" s="14" t="s">
        <v>405</v>
      </c>
      <c r="E142" s="12" t="s">
        <v>374</v>
      </c>
      <c r="F142" s="14" t="s">
        <v>406</v>
      </c>
      <c r="G142" s="10">
        <v>4000</v>
      </c>
    </row>
    <row r="143" ht="35" customHeight="1" spans="1:7">
      <c r="A143" s="10">
        <v>139</v>
      </c>
      <c r="B143" s="14" t="s">
        <v>9</v>
      </c>
      <c r="C143" s="14" t="s">
        <v>344</v>
      </c>
      <c r="D143" s="14" t="s">
        <v>407</v>
      </c>
      <c r="E143" s="12" t="s">
        <v>408</v>
      </c>
      <c r="F143" s="14" t="s">
        <v>377</v>
      </c>
      <c r="G143" s="10">
        <v>4000</v>
      </c>
    </row>
    <row r="144" ht="35" customHeight="1" spans="1:7">
      <c r="A144" s="10">
        <v>140</v>
      </c>
      <c r="B144" s="14" t="s">
        <v>9</v>
      </c>
      <c r="C144" s="14" t="s">
        <v>344</v>
      </c>
      <c r="D144" s="14" t="s">
        <v>409</v>
      </c>
      <c r="E144" s="12" t="s">
        <v>410</v>
      </c>
      <c r="F144" s="14" t="s">
        <v>362</v>
      </c>
      <c r="G144" s="10">
        <v>2000</v>
      </c>
    </row>
    <row r="145" ht="35" customHeight="1" spans="1:7">
      <c r="A145" s="10">
        <v>141</v>
      </c>
      <c r="B145" s="14" t="s">
        <v>9</v>
      </c>
      <c r="C145" s="14" t="s">
        <v>344</v>
      </c>
      <c r="D145" s="14" t="s">
        <v>411</v>
      </c>
      <c r="E145" s="12" t="s">
        <v>412</v>
      </c>
      <c r="F145" s="14" t="s">
        <v>359</v>
      </c>
      <c r="G145" s="10">
        <v>4000</v>
      </c>
    </row>
    <row r="146" ht="35" customHeight="1" spans="1:7">
      <c r="A146" s="10">
        <v>142</v>
      </c>
      <c r="B146" s="14" t="s">
        <v>9</v>
      </c>
      <c r="C146" s="14" t="s">
        <v>344</v>
      </c>
      <c r="D146" s="14" t="s">
        <v>413</v>
      </c>
      <c r="E146" s="12" t="s">
        <v>414</v>
      </c>
      <c r="F146" s="14" t="s">
        <v>415</v>
      </c>
      <c r="G146" s="10">
        <v>4000</v>
      </c>
    </row>
    <row r="147" ht="35" customHeight="1" spans="1:7">
      <c r="A147" s="10">
        <v>143</v>
      </c>
      <c r="B147" s="14" t="s">
        <v>9</v>
      </c>
      <c r="C147" s="14" t="s">
        <v>344</v>
      </c>
      <c r="D147" s="14" t="s">
        <v>416</v>
      </c>
      <c r="E147" s="12" t="s">
        <v>417</v>
      </c>
      <c r="F147" s="14" t="s">
        <v>377</v>
      </c>
      <c r="G147" s="10">
        <v>4000</v>
      </c>
    </row>
    <row r="148" ht="35" customHeight="1" spans="1:7">
      <c r="A148" s="10">
        <v>144</v>
      </c>
      <c r="B148" s="14" t="s">
        <v>9</v>
      </c>
      <c r="C148" s="14" t="s">
        <v>344</v>
      </c>
      <c r="D148" s="14" t="s">
        <v>418</v>
      </c>
      <c r="E148" s="12" t="s">
        <v>419</v>
      </c>
      <c r="F148" s="14" t="s">
        <v>402</v>
      </c>
      <c r="G148" s="10">
        <v>3700</v>
      </c>
    </row>
    <row r="149" ht="35" customHeight="1" spans="1:7">
      <c r="A149" s="10">
        <v>145</v>
      </c>
      <c r="B149" s="14" t="s">
        <v>9</v>
      </c>
      <c r="C149" s="14" t="s">
        <v>344</v>
      </c>
      <c r="D149" s="14" t="s">
        <v>420</v>
      </c>
      <c r="E149" s="12" t="s">
        <v>421</v>
      </c>
      <c r="F149" s="14" t="s">
        <v>422</v>
      </c>
      <c r="G149" s="10">
        <v>1500</v>
      </c>
    </row>
    <row r="150" ht="35" customHeight="1" spans="1:7">
      <c r="A150" s="10">
        <v>146</v>
      </c>
      <c r="B150" s="14" t="s">
        <v>9</v>
      </c>
      <c r="C150" s="14" t="s">
        <v>344</v>
      </c>
      <c r="D150" s="14" t="s">
        <v>423</v>
      </c>
      <c r="E150" s="12" t="s">
        <v>358</v>
      </c>
      <c r="F150" s="14" t="s">
        <v>424</v>
      </c>
      <c r="G150" s="10">
        <v>1600</v>
      </c>
    </row>
    <row r="151" ht="35" customHeight="1" spans="1:7">
      <c r="A151" s="10">
        <v>147</v>
      </c>
      <c r="B151" s="14" t="s">
        <v>9</v>
      </c>
      <c r="C151" s="14" t="s">
        <v>344</v>
      </c>
      <c r="D151" s="14" t="s">
        <v>425</v>
      </c>
      <c r="E151" s="12" t="s">
        <v>426</v>
      </c>
      <c r="F151" s="14" t="s">
        <v>427</v>
      </c>
      <c r="G151" s="10">
        <v>2000</v>
      </c>
    </row>
    <row r="152" ht="35" customHeight="1" spans="1:7">
      <c r="A152" s="10">
        <v>148</v>
      </c>
      <c r="B152" s="14" t="s">
        <v>9</v>
      </c>
      <c r="C152" s="14" t="s">
        <v>344</v>
      </c>
      <c r="D152" s="14" t="s">
        <v>428</v>
      </c>
      <c r="E152" s="12" t="s">
        <v>429</v>
      </c>
      <c r="F152" s="14" t="s">
        <v>362</v>
      </c>
      <c r="G152" s="10">
        <v>2000</v>
      </c>
    </row>
    <row r="153" ht="35" customHeight="1" spans="1:7">
      <c r="A153" s="10">
        <v>149</v>
      </c>
      <c r="B153" s="14" t="s">
        <v>9</v>
      </c>
      <c r="C153" s="14" t="s">
        <v>344</v>
      </c>
      <c r="D153" s="14" t="s">
        <v>430</v>
      </c>
      <c r="E153" s="12" t="s">
        <v>431</v>
      </c>
      <c r="F153" s="14" t="s">
        <v>432</v>
      </c>
      <c r="G153" s="10">
        <v>3500</v>
      </c>
    </row>
    <row r="154" ht="35" customHeight="1" spans="1:7">
      <c r="A154" s="10">
        <v>150</v>
      </c>
      <c r="B154" s="14" t="s">
        <v>9</v>
      </c>
      <c r="C154" s="14" t="s">
        <v>344</v>
      </c>
      <c r="D154" s="14" t="s">
        <v>433</v>
      </c>
      <c r="E154" s="12" t="s">
        <v>434</v>
      </c>
      <c r="F154" s="14" t="s">
        <v>435</v>
      </c>
      <c r="G154" s="10">
        <v>2200</v>
      </c>
    </row>
    <row r="155" ht="35" customHeight="1" spans="1:7">
      <c r="A155" s="10">
        <v>151</v>
      </c>
      <c r="B155" s="14" t="s">
        <v>9</v>
      </c>
      <c r="C155" s="14" t="s">
        <v>344</v>
      </c>
      <c r="D155" s="14" t="s">
        <v>436</v>
      </c>
      <c r="E155" s="12" t="s">
        <v>437</v>
      </c>
      <c r="F155" s="14" t="s">
        <v>438</v>
      </c>
      <c r="G155" s="10">
        <v>2400</v>
      </c>
    </row>
    <row r="156" ht="35" customHeight="1" spans="1:7">
      <c r="A156" s="10">
        <v>152</v>
      </c>
      <c r="B156" s="14" t="s">
        <v>9</v>
      </c>
      <c r="C156" s="14" t="s">
        <v>344</v>
      </c>
      <c r="D156" s="14" t="s">
        <v>439</v>
      </c>
      <c r="E156" s="12" t="s">
        <v>440</v>
      </c>
      <c r="F156" s="14" t="s">
        <v>441</v>
      </c>
      <c r="G156" s="10">
        <v>2000</v>
      </c>
    </row>
    <row r="157" ht="35" customHeight="1" spans="1:7">
      <c r="A157" s="10">
        <v>153</v>
      </c>
      <c r="B157" s="14" t="s">
        <v>9</v>
      </c>
      <c r="C157" s="14" t="s">
        <v>344</v>
      </c>
      <c r="D157" s="14" t="s">
        <v>442</v>
      </c>
      <c r="E157" s="12" t="s">
        <v>443</v>
      </c>
      <c r="F157" s="14" t="s">
        <v>444</v>
      </c>
      <c r="G157" s="10">
        <v>4000</v>
      </c>
    </row>
    <row r="158" ht="35" customHeight="1" spans="1:7">
      <c r="A158" s="10">
        <v>154</v>
      </c>
      <c r="B158" s="14" t="s">
        <v>9</v>
      </c>
      <c r="C158" s="14" t="s">
        <v>344</v>
      </c>
      <c r="D158" s="14" t="s">
        <v>445</v>
      </c>
      <c r="E158" s="12" t="s">
        <v>446</v>
      </c>
      <c r="F158" s="14" t="s">
        <v>447</v>
      </c>
      <c r="G158" s="10">
        <v>4000</v>
      </c>
    </row>
    <row r="159" ht="35" customHeight="1" spans="1:7">
      <c r="A159" s="10">
        <v>155</v>
      </c>
      <c r="B159" s="14" t="s">
        <v>9</v>
      </c>
      <c r="C159" s="14" t="s">
        <v>344</v>
      </c>
      <c r="D159" s="14" t="s">
        <v>448</v>
      </c>
      <c r="E159" s="12" t="s">
        <v>449</v>
      </c>
      <c r="F159" s="14" t="s">
        <v>450</v>
      </c>
      <c r="G159" s="10">
        <v>2000</v>
      </c>
    </row>
    <row r="160" ht="35" customHeight="1" spans="1:7">
      <c r="A160" s="10">
        <v>156</v>
      </c>
      <c r="B160" s="14" t="s">
        <v>9</v>
      </c>
      <c r="C160" s="14" t="s">
        <v>344</v>
      </c>
      <c r="D160" s="14" t="s">
        <v>451</v>
      </c>
      <c r="E160" s="12" t="s">
        <v>401</v>
      </c>
      <c r="F160" s="14" t="s">
        <v>452</v>
      </c>
      <c r="G160" s="10">
        <v>4000</v>
      </c>
    </row>
    <row r="161" ht="35" customHeight="1" spans="1:7">
      <c r="A161" s="10">
        <v>157</v>
      </c>
      <c r="B161" s="14" t="s">
        <v>9</v>
      </c>
      <c r="C161" s="14" t="s">
        <v>344</v>
      </c>
      <c r="D161" s="14" t="s">
        <v>453</v>
      </c>
      <c r="E161" s="12" t="s">
        <v>454</v>
      </c>
      <c r="F161" s="14" t="s">
        <v>455</v>
      </c>
      <c r="G161" s="10">
        <v>3300</v>
      </c>
    </row>
    <row r="162" ht="35" customHeight="1" spans="1:7">
      <c r="A162" s="10">
        <v>158</v>
      </c>
      <c r="B162" s="14" t="s">
        <v>9</v>
      </c>
      <c r="C162" s="14" t="s">
        <v>344</v>
      </c>
      <c r="D162" s="14" t="s">
        <v>456</v>
      </c>
      <c r="E162" s="12" t="s">
        <v>457</v>
      </c>
      <c r="F162" s="14" t="s">
        <v>458</v>
      </c>
      <c r="G162" s="10">
        <v>4000</v>
      </c>
    </row>
    <row r="163" ht="35" customHeight="1" spans="1:7">
      <c r="A163" s="10">
        <v>159</v>
      </c>
      <c r="B163" s="14" t="s">
        <v>9</v>
      </c>
      <c r="C163" s="14" t="s">
        <v>344</v>
      </c>
      <c r="D163" s="14" t="s">
        <v>459</v>
      </c>
      <c r="E163" s="12" t="s">
        <v>460</v>
      </c>
      <c r="F163" s="14" t="s">
        <v>461</v>
      </c>
      <c r="G163" s="10">
        <v>2000</v>
      </c>
    </row>
    <row r="164" ht="35" customHeight="1" spans="1:7">
      <c r="A164" s="10">
        <v>160</v>
      </c>
      <c r="B164" s="14" t="s">
        <v>9</v>
      </c>
      <c r="C164" s="14" t="s">
        <v>344</v>
      </c>
      <c r="D164" s="14" t="s">
        <v>462</v>
      </c>
      <c r="E164" s="12" t="s">
        <v>463</v>
      </c>
      <c r="F164" s="14" t="s">
        <v>464</v>
      </c>
      <c r="G164" s="10">
        <v>4000</v>
      </c>
    </row>
    <row r="165" ht="35" customHeight="1" spans="1:7">
      <c r="A165" s="10">
        <v>161</v>
      </c>
      <c r="B165" s="10" t="s">
        <v>9</v>
      </c>
      <c r="C165" s="10" t="s">
        <v>465</v>
      </c>
      <c r="D165" s="20" t="s">
        <v>466</v>
      </c>
      <c r="E165" s="13" t="s">
        <v>467</v>
      </c>
      <c r="F165" s="10" t="s">
        <v>468</v>
      </c>
      <c r="G165" s="14">
        <v>1400</v>
      </c>
    </row>
    <row r="166" ht="35" customHeight="1" spans="1:7">
      <c r="A166" s="10">
        <v>162</v>
      </c>
      <c r="B166" s="10" t="s">
        <v>9</v>
      </c>
      <c r="C166" s="10" t="s">
        <v>465</v>
      </c>
      <c r="D166" s="21" t="s">
        <v>469</v>
      </c>
      <c r="E166" s="13" t="s">
        <v>470</v>
      </c>
      <c r="F166" s="10" t="s">
        <v>471</v>
      </c>
      <c r="G166" s="14">
        <v>1600</v>
      </c>
    </row>
    <row r="167" ht="35" customHeight="1" spans="1:7">
      <c r="A167" s="10">
        <v>163</v>
      </c>
      <c r="B167" s="10" t="s">
        <v>9</v>
      </c>
      <c r="C167" s="10" t="s">
        <v>465</v>
      </c>
      <c r="D167" s="21" t="s">
        <v>472</v>
      </c>
      <c r="E167" s="13" t="s">
        <v>473</v>
      </c>
      <c r="F167" s="10" t="s">
        <v>474</v>
      </c>
      <c r="G167" s="14">
        <v>2000</v>
      </c>
    </row>
    <row r="168" ht="35" customHeight="1" spans="1:7">
      <c r="A168" s="10">
        <v>164</v>
      </c>
      <c r="B168" s="10" t="s">
        <v>9</v>
      </c>
      <c r="C168" s="10" t="s">
        <v>465</v>
      </c>
      <c r="D168" s="21" t="s">
        <v>475</v>
      </c>
      <c r="E168" s="13" t="s">
        <v>476</v>
      </c>
      <c r="F168" s="10" t="s">
        <v>477</v>
      </c>
      <c r="G168" s="14">
        <v>800</v>
      </c>
    </row>
    <row r="169" ht="35" customHeight="1" spans="1:7">
      <c r="A169" s="10">
        <v>165</v>
      </c>
      <c r="B169" s="10" t="s">
        <v>9</v>
      </c>
      <c r="C169" s="10" t="s">
        <v>465</v>
      </c>
      <c r="D169" s="21" t="s">
        <v>478</v>
      </c>
      <c r="E169" s="13" t="s">
        <v>479</v>
      </c>
      <c r="F169" s="10" t="s">
        <v>480</v>
      </c>
      <c r="G169" s="14">
        <v>1450</v>
      </c>
    </row>
    <row r="170" ht="35" customHeight="1" spans="1:7">
      <c r="A170" s="10">
        <v>166</v>
      </c>
      <c r="B170" s="10" t="s">
        <v>9</v>
      </c>
      <c r="C170" s="10" t="s">
        <v>465</v>
      </c>
      <c r="D170" s="21" t="s">
        <v>481</v>
      </c>
      <c r="E170" s="13" t="s">
        <v>482</v>
      </c>
      <c r="F170" s="10" t="s">
        <v>483</v>
      </c>
      <c r="G170" s="14">
        <v>900</v>
      </c>
    </row>
    <row r="171" ht="35" customHeight="1" spans="1:7">
      <c r="A171" s="10">
        <v>167</v>
      </c>
      <c r="B171" s="10" t="s">
        <v>9</v>
      </c>
      <c r="C171" s="10" t="s">
        <v>465</v>
      </c>
      <c r="D171" s="21" t="s">
        <v>484</v>
      </c>
      <c r="E171" s="13" t="s">
        <v>485</v>
      </c>
      <c r="F171" s="10" t="s">
        <v>486</v>
      </c>
      <c r="G171" s="14">
        <v>1300</v>
      </c>
    </row>
    <row r="172" ht="35" customHeight="1" spans="1:7">
      <c r="A172" s="10">
        <v>168</v>
      </c>
      <c r="B172" s="10" t="s">
        <v>9</v>
      </c>
      <c r="C172" s="10" t="s">
        <v>465</v>
      </c>
      <c r="D172" s="21" t="s">
        <v>487</v>
      </c>
      <c r="E172" s="22" t="s">
        <v>146</v>
      </c>
      <c r="F172" s="23" t="s">
        <v>488</v>
      </c>
      <c r="G172" s="14">
        <v>4000</v>
      </c>
    </row>
    <row r="173" ht="35" customHeight="1" spans="1:7">
      <c r="A173" s="10">
        <v>169</v>
      </c>
      <c r="B173" s="10" t="s">
        <v>9</v>
      </c>
      <c r="C173" s="10" t="s">
        <v>465</v>
      </c>
      <c r="D173" s="21" t="s">
        <v>489</v>
      </c>
      <c r="E173" s="13" t="s">
        <v>490</v>
      </c>
      <c r="F173" s="10" t="s">
        <v>491</v>
      </c>
      <c r="G173" s="14">
        <v>800</v>
      </c>
    </row>
    <row r="174" ht="35" customHeight="1" spans="1:7">
      <c r="A174" s="10">
        <v>170</v>
      </c>
      <c r="B174" s="10" t="s">
        <v>9</v>
      </c>
      <c r="C174" s="10" t="s">
        <v>465</v>
      </c>
      <c r="D174" s="21" t="s">
        <v>492</v>
      </c>
      <c r="E174" s="13" t="s">
        <v>493</v>
      </c>
      <c r="F174" s="10" t="s">
        <v>494</v>
      </c>
      <c r="G174" s="14">
        <v>2350</v>
      </c>
    </row>
    <row r="175" ht="35" customHeight="1" spans="1:7">
      <c r="A175" s="10">
        <v>171</v>
      </c>
      <c r="B175" s="10" t="s">
        <v>9</v>
      </c>
      <c r="C175" s="10" t="s">
        <v>465</v>
      </c>
      <c r="D175" s="21" t="s">
        <v>495</v>
      </c>
      <c r="E175" s="13" t="s">
        <v>496</v>
      </c>
      <c r="F175" s="10" t="s">
        <v>497</v>
      </c>
      <c r="G175" s="14">
        <v>2500</v>
      </c>
    </row>
    <row r="176" ht="35" customHeight="1" spans="1:7">
      <c r="A176" s="10">
        <v>172</v>
      </c>
      <c r="B176" s="10" t="s">
        <v>9</v>
      </c>
      <c r="C176" s="10" t="s">
        <v>465</v>
      </c>
      <c r="D176" s="12" t="s">
        <v>498</v>
      </c>
      <c r="E176" s="13" t="s">
        <v>89</v>
      </c>
      <c r="F176" s="10" t="s">
        <v>499</v>
      </c>
      <c r="G176" s="14">
        <v>2200</v>
      </c>
    </row>
    <row r="177" ht="35" customHeight="1" spans="1:7">
      <c r="A177" s="10">
        <v>173</v>
      </c>
      <c r="B177" s="10" t="s">
        <v>9</v>
      </c>
      <c r="C177" s="10" t="s">
        <v>465</v>
      </c>
      <c r="D177" s="21" t="s">
        <v>500</v>
      </c>
      <c r="E177" s="13" t="s">
        <v>501</v>
      </c>
      <c r="F177" s="10" t="s">
        <v>474</v>
      </c>
      <c r="G177" s="14">
        <v>2000</v>
      </c>
    </row>
    <row r="178" ht="35" customHeight="1" spans="1:7">
      <c r="A178" s="10">
        <v>174</v>
      </c>
      <c r="B178" s="10" t="s">
        <v>9</v>
      </c>
      <c r="C178" s="10" t="s">
        <v>465</v>
      </c>
      <c r="D178" s="21" t="s">
        <v>502</v>
      </c>
      <c r="E178" s="13" t="s">
        <v>503</v>
      </c>
      <c r="F178" s="10" t="s">
        <v>504</v>
      </c>
      <c r="G178" s="14">
        <v>4000</v>
      </c>
    </row>
    <row r="179" ht="35" customHeight="1" spans="1:7">
      <c r="A179" s="10">
        <v>175</v>
      </c>
      <c r="B179" s="10" t="s">
        <v>9</v>
      </c>
      <c r="C179" s="10" t="s">
        <v>465</v>
      </c>
      <c r="D179" s="12" t="s">
        <v>505</v>
      </c>
      <c r="E179" s="12" t="s">
        <v>506</v>
      </c>
      <c r="F179" s="14" t="s">
        <v>507</v>
      </c>
      <c r="G179" s="14">
        <v>2400</v>
      </c>
    </row>
    <row r="180" ht="35" customHeight="1" spans="1:7">
      <c r="A180" s="10">
        <v>176</v>
      </c>
      <c r="B180" s="10" t="s">
        <v>9</v>
      </c>
      <c r="C180" s="14" t="s">
        <v>465</v>
      </c>
      <c r="D180" s="14" t="s">
        <v>508</v>
      </c>
      <c r="E180" s="12" t="s">
        <v>129</v>
      </c>
      <c r="F180" s="14" t="s">
        <v>509</v>
      </c>
      <c r="G180" s="14">
        <v>300</v>
      </c>
    </row>
    <row r="181" ht="35" customHeight="1" spans="1:7">
      <c r="A181" s="10">
        <v>177</v>
      </c>
      <c r="B181" s="10" t="s">
        <v>9</v>
      </c>
      <c r="C181" s="14" t="s">
        <v>465</v>
      </c>
      <c r="D181" s="14" t="s">
        <v>510</v>
      </c>
      <c r="E181" s="12" t="s">
        <v>511</v>
      </c>
      <c r="F181" s="14" t="s">
        <v>512</v>
      </c>
      <c r="G181" s="14">
        <v>220</v>
      </c>
    </row>
    <row r="182" ht="35" customHeight="1" spans="1:7">
      <c r="A182" s="10">
        <v>178</v>
      </c>
      <c r="B182" s="14" t="s">
        <v>9</v>
      </c>
      <c r="C182" s="14" t="s">
        <v>513</v>
      </c>
      <c r="D182" s="14" t="s">
        <v>514</v>
      </c>
      <c r="E182" s="13" t="s">
        <v>515</v>
      </c>
      <c r="F182" s="10" t="s">
        <v>516</v>
      </c>
      <c r="G182" s="14">
        <v>700</v>
      </c>
    </row>
    <row r="183" ht="35" customHeight="1" spans="1:7">
      <c r="A183" s="10">
        <v>179</v>
      </c>
      <c r="B183" s="14" t="s">
        <v>9</v>
      </c>
      <c r="C183" s="14" t="s">
        <v>513</v>
      </c>
      <c r="D183" s="14" t="s">
        <v>517</v>
      </c>
      <c r="E183" s="13" t="s">
        <v>518</v>
      </c>
      <c r="F183" s="10" t="s">
        <v>519</v>
      </c>
      <c r="G183" s="14">
        <v>1300</v>
      </c>
    </row>
    <row r="184" ht="35" customHeight="1" spans="1:7">
      <c r="A184" s="10">
        <v>180</v>
      </c>
      <c r="B184" s="14" t="s">
        <v>9</v>
      </c>
      <c r="C184" s="14" t="s">
        <v>513</v>
      </c>
      <c r="D184" s="14" t="s">
        <v>520</v>
      </c>
      <c r="E184" s="13" t="s">
        <v>326</v>
      </c>
      <c r="F184" s="10" t="s">
        <v>521</v>
      </c>
      <c r="G184" s="14">
        <v>1200</v>
      </c>
    </row>
    <row r="185" ht="35" customHeight="1" spans="1:7">
      <c r="A185" s="10">
        <v>181</v>
      </c>
      <c r="B185" s="14" t="s">
        <v>9</v>
      </c>
      <c r="C185" s="14" t="s">
        <v>513</v>
      </c>
      <c r="D185" s="14" t="s">
        <v>522</v>
      </c>
      <c r="E185" s="13" t="s">
        <v>523</v>
      </c>
      <c r="F185" s="10" t="s">
        <v>524</v>
      </c>
      <c r="G185" s="14">
        <v>600</v>
      </c>
    </row>
    <row r="186" ht="35" customHeight="1" spans="1:7">
      <c r="A186" s="10">
        <v>182</v>
      </c>
      <c r="B186" s="14" t="s">
        <v>9</v>
      </c>
      <c r="C186" s="14" t="s">
        <v>513</v>
      </c>
      <c r="D186" s="14" t="s">
        <v>525</v>
      </c>
      <c r="E186" s="13" t="s">
        <v>526</v>
      </c>
      <c r="F186" s="10" t="s">
        <v>527</v>
      </c>
      <c r="G186" s="14">
        <v>600</v>
      </c>
    </row>
    <row r="187" ht="35" customHeight="1" spans="1:7">
      <c r="A187" s="10">
        <v>183</v>
      </c>
      <c r="B187" s="14" t="s">
        <v>9</v>
      </c>
      <c r="C187" s="14" t="s">
        <v>513</v>
      </c>
      <c r="D187" s="14" t="s">
        <v>528</v>
      </c>
      <c r="E187" s="13" t="s">
        <v>529</v>
      </c>
      <c r="F187" s="10" t="s">
        <v>530</v>
      </c>
      <c r="G187" s="14">
        <v>100</v>
      </c>
    </row>
    <row r="188" ht="35" customHeight="1" spans="1:7">
      <c r="A188" s="10">
        <v>184</v>
      </c>
      <c r="B188" s="14" t="s">
        <v>9</v>
      </c>
      <c r="C188" s="14" t="s">
        <v>513</v>
      </c>
      <c r="D188" s="14" t="s">
        <v>531</v>
      </c>
      <c r="E188" s="13" t="s">
        <v>532</v>
      </c>
      <c r="F188" s="10" t="s">
        <v>533</v>
      </c>
      <c r="G188" s="14">
        <v>400</v>
      </c>
    </row>
    <row r="189" ht="35" customHeight="1" spans="1:7">
      <c r="A189" s="10">
        <v>185</v>
      </c>
      <c r="B189" s="14" t="s">
        <v>9</v>
      </c>
      <c r="C189" s="14" t="s">
        <v>513</v>
      </c>
      <c r="D189" s="14" t="s">
        <v>534</v>
      </c>
      <c r="E189" s="13" t="s">
        <v>535</v>
      </c>
      <c r="F189" s="10" t="s">
        <v>536</v>
      </c>
      <c r="G189" s="14">
        <v>200</v>
      </c>
    </row>
    <row r="190" ht="35" customHeight="1" spans="1:7">
      <c r="A190" s="10">
        <v>186</v>
      </c>
      <c r="B190" s="14" t="s">
        <v>9</v>
      </c>
      <c r="C190" s="14" t="s">
        <v>513</v>
      </c>
      <c r="D190" s="14" t="s">
        <v>537</v>
      </c>
      <c r="E190" s="13" t="s">
        <v>538</v>
      </c>
      <c r="F190" s="10" t="s">
        <v>539</v>
      </c>
      <c r="G190" s="14">
        <v>500</v>
      </c>
    </row>
    <row r="191" ht="35" customHeight="1" spans="1:7">
      <c r="A191" s="10">
        <v>187</v>
      </c>
      <c r="B191" s="14" t="s">
        <v>9</v>
      </c>
      <c r="C191" s="14" t="s">
        <v>513</v>
      </c>
      <c r="D191" s="14" t="s">
        <v>540</v>
      </c>
      <c r="E191" s="13" t="s">
        <v>541</v>
      </c>
      <c r="F191" s="10" t="s">
        <v>533</v>
      </c>
      <c r="G191" s="14">
        <v>400</v>
      </c>
    </row>
    <row r="192" ht="35" customHeight="1" spans="1:7">
      <c r="A192" s="10">
        <v>188</v>
      </c>
      <c r="B192" s="14" t="s">
        <v>9</v>
      </c>
      <c r="C192" s="14" t="s">
        <v>513</v>
      </c>
      <c r="D192" s="14" t="s">
        <v>542</v>
      </c>
      <c r="E192" s="13" t="s">
        <v>543</v>
      </c>
      <c r="F192" s="10" t="s">
        <v>544</v>
      </c>
      <c r="G192" s="14">
        <v>1040</v>
      </c>
    </row>
    <row r="193" ht="35" customHeight="1" spans="1:7">
      <c r="A193" s="10">
        <v>189</v>
      </c>
      <c r="B193" s="14" t="s">
        <v>9</v>
      </c>
      <c r="C193" s="14" t="s">
        <v>513</v>
      </c>
      <c r="D193" s="14" t="s">
        <v>545</v>
      </c>
      <c r="E193" s="13" t="s">
        <v>546</v>
      </c>
      <c r="F193" s="10" t="s">
        <v>547</v>
      </c>
      <c r="G193" s="14">
        <v>300</v>
      </c>
    </row>
    <row r="194" ht="35" customHeight="1" spans="1:7">
      <c r="A194" s="10">
        <v>190</v>
      </c>
      <c r="B194" s="14" t="s">
        <v>9</v>
      </c>
      <c r="C194" s="14" t="s">
        <v>513</v>
      </c>
      <c r="D194" s="14" t="s">
        <v>548</v>
      </c>
      <c r="E194" s="12" t="s">
        <v>549</v>
      </c>
      <c r="F194" s="14" t="s">
        <v>530</v>
      </c>
      <c r="G194" s="14">
        <v>100</v>
      </c>
    </row>
    <row r="195" ht="35" customHeight="1" spans="1:7">
      <c r="A195" s="10">
        <v>191</v>
      </c>
      <c r="B195" s="14" t="s">
        <v>9</v>
      </c>
      <c r="C195" s="14" t="s">
        <v>513</v>
      </c>
      <c r="D195" s="14" t="s">
        <v>550</v>
      </c>
      <c r="E195" s="12" t="s">
        <v>551</v>
      </c>
      <c r="F195" s="14" t="s">
        <v>552</v>
      </c>
      <c r="G195" s="14">
        <v>1000</v>
      </c>
    </row>
    <row r="196" ht="35" customHeight="1" spans="1:7">
      <c r="A196" s="10">
        <v>192</v>
      </c>
      <c r="B196" s="14" t="s">
        <v>9</v>
      </c>
      <c r="C196" s="14" t="s">
        <v>513</v>
      </c>
      <c r="D196" s="14" t="s">
        <v>553</v>
      </c>
      <c r="E196" s="13" t="s">
        <v>554</v>
      </c>
      <c r="F196" s="10" t="s">
        <v>524</v>
      </c>
      <c r="G196" s="14">
        <v>600</v>
      </c>
    </row>
    <row r="197" ht="35" customHeight="1" spans="1:7">
      <c r="A197" s="10">
        <v>193</v>
      </c>
      <c r="B197" s="14" t="s">
        <v>9</v>
      </c>
      <c r="C197" s="14" t="s">
        <v>513</v>
      </c>
      <c r="D197" s="14" t="s">
        <v>555</v>
      </c>
      <c r="E197" s="13" t="s">
        <v>556</v>
      </c>
      <c r="F197" s="10" t="s">
        <v>557</v>
      </c>
      <c r="G197" s="14">
        <v>950</v>
      </c>
    </row>
    <row r="198" ht="35" customHeight="1" spans="1:7">
      <c r="A198" s="10">
        <v>194</v>
      </c>
      <c r="B198" s="14" t="s">
        <v>9</v>
      </c>
      <c r="C198" s="14" t="s">
        <v>513</v>
      </c>
      <c r="D198" s="14" t="s">
        <v>558</v>
      </c>
      <c r="E198" s="13" t="s">
        <v>559</v>
      </c>
      <c r="F198" s="10" t="s">
        <v>547</v>
      </c>
      <c r="G198" s="14">
        <v>300</v>
      </c>
    </row>
    <row r="199" ht="35" customHeight="1" spans="1:7">
      <c r="A199" s="10">
        <v>195</v>
      </c>
      <c r="B199" s="14" t="s">
        <v>9</v>
      </c>
      <c r="C199" s="14" t="s">
        <v>513</v>
      </c>
      <c r="D199" s="14" t="s">
        <v>560</v>
      </c>
      <c r="E199" s="13" t="s">
        <v>561</v>
      </c>
      <c r="F199" s="10" t="s">
        <v>562</v>
      </c>
      <c r="G199" s="14">
        <v>600</v>
      </c>
    </row>
    <row r="200" ht="35" customHeight="1" spans="1:7">
      <c r="A200" s="10">
        <v>196</v>
      </c>
      <c r="B200" s="14" t="s">
        <v>9</v>
      </c>
      <c r="C200" s="14" t="s">
        <v>513</v>
      </c>
      <c r="D200" s="14" t="s">
        <v>563</v>
      </c>
      <c r="E200" s="13" t="s">
        <v>83</v>
      </c>
      <c r="F200" s="10" t="s">
        <v>536</v>
      </c>
      <c r="G200" s="14">
        <v>200</v>
      </c>
    </row>
    <row r="201" ht="35" customHeight="1" spans="1:7">
      <c r="A201" s="10">
        <v>197</v>
      </c>
      <c r="B201" s="14" t="s">
        <v>9</v>
      </c>
      <c r="C201" s="14" t="s">
        <v>513</v>
      </c>
      <c r="D201" s="14" t="s">
        <v>564</v>
      </c>
      <c r="E201" s="13" t="s">
        <v>565</v>
      </c>
      <c r="F201" s="10" t="s">
        <v>338</v>
      </c>
      <c r="G201" s="14">
        <v>1000</v>
      </c>
    </row>
    <row r="202" ht="35" customHeight="1" spans="1:7">
      <c r="A202" s="10">
        <v>198</v>
      </c>
      <c r="B202" s="14" t="s">
        <v>9</v>
      </c>
      <c r="C202" s="14" t="s">
        <v>513</v>
      </c>
      <c r="D202" s="14" t="s">
        <v>566</v>
      </c>
      <c r="E202" s="13" t="s">
        <v>567</v>
      </c>
      <c r="F202" s="10" t="s">
        <v>539</v>
      </c>
      <c r="G202" s="14">
        <v>500</v>
      </c>
    </row>
    <row r="203" ht="35" customHeight="1" spans="1:7">
      <c r="A203" s="10">
        <v>199</v>
      </c>
      <c r="B203" s="14" t="s">
        <v>9</v>
      </c>
      <c r="C203" s="14" t="s">
        <v>513</v>
      </c>
      <c r="D203" s="14" t="s">
        <v>568</v>
      </c>
      <c r="E203" s="13" t="s">
        <v>569</v>
      </c>
      <c r="F203" s="10" t="s">
        <v>547</v>
      </c>
      <c r="G203" s="14">
        <v>300</v>
      </c>
    </row>
    <row r="204" ht="35" customHeight="1" spans="1:7">
      <c r="A204" s="10">
        <v>200</v>
      </c>
      <c r="B204" s="14" t="s">
        <v>9</v>
      </c>
      <c r="C204" s="14" t="s">
        <v>513</v>
      </c>
      <c r="D204" s="14" t="s">
        <v>570</v>
      </c>
      <c r="E204" s="13" t="s">
        <v>571</v>
      </c>
      <c r="F204" s="10" t="s">
        <v>562</v>
      </c>
      <c r="G204" s="14">
        <v>600</v>
      </c>
    </row>
    <row r="205" ht="35" customHeight="1" spans="1:7">
      <c r="A205" s="10">
        <v>201</v>
      </c>
      <c r="B205" s="14" t="s">
        <v>9</v>
      </c>
      <c r="C205" s="14" t="s">
        <v>513</v>
      </c>
      <c r="D205" s="14" t="s">
        <v>572</v>
      </c>
      <c r="E205" s="13" t="s">
        <v>571</v>
      </c>
      <c r="F205" s="10" t="s">
        <v>539</v>
      </c>
      <c r="G205" s="14">
        <v>500</v>
      </c>
    </row>
    <row r="206" ht="35" customHeight="1" spans="1:7">
      <c r="A206" s="10">
        <v>202</v>
      </c>
      <c r="B206" s="14" t="s">
        <v>9</v>
      </c>
      <c r="C206" s="14" t="s">
        <v>513</v>
      </c>
      <c r="D206" s="14" t="s">
        <v>573</v>
      </c>
      <c r="E206" s="13" t="s">
        <v>574</v>
      </c>
      <c r="F206" s="10" t="s">
        <v>575</v>
      </c>
      <c r="G206" s="14">
        <v>1200</v>
      </c>
    </row>
    <row r="207" ht="35" customHeight="1" spans="1:7">
      <c r="A207" s="10">
        <v>203</v>
      </c>
      <c r="B207" s="14" t="s">
        <v>9</v>
      </c>
      <c r="C207" s="14" t="s">
        <v>513</v>
      </c>
      <c r="D207" s="14" t="s">
        <v>576</v>
      </c>
      <c r="E207" s="13" t="s">
        <v>577</v>
      </c>
      <c r="F207" s="10" t="s">
        <v>578</v>
      </c>
      <c r="G207" s="14">
        <v>1000</v>
      </c>
    </row>
    <row r="208" ht="35" customHeight="1" spans="1:7">
      <c r="A208" s="10">
        <v>204</v>
      </c>
      <c r="B208" s="14" t="s">
        <v>9</v>
      </c>
      <c r="C208" s="14" t="s">
        <v>513</v>
      </c>
      <c r="D208" s="14" t="s">
        <v>579</v>
      </c>
      <c r="E208" s="13" t="s">
        <v>580</v>
      </c>
      <c r="F208" s="10" t="s">
        <v>581</v>
      </c>
      <c r="G208" s="14">
        <v>1100</v>
      </c>
    </row>
    <row r="209" ht="35" customHeight="1" spans="1:7">
      <c r="A209" s="10">
        <v>205</v>
      </c>
      <c r="B209" s="14" t="s">
        <v>9</v>
      </c>
      <c r="C209" s="14" t="s">
        <v>513</v>
      </c>
      <c r="D209" s="14" t="s">
        <v>582</v>
      </c>
      <c r="E209" s="13" t="s">
        <v>583</v>
      </c>
      <c r="F209" s="10" t="s">
        <v>584</v>
      </c>
      <c r="G209" s="14">
        <v>2450</v>
      </c>
    </row>
    <row r="210" ht="35" customHeight="1" spans="1:7">
      <c r="A210" s="10">
        <v>206</v>
      </c>
      <c r="B210" s="14" t="s">
        <v>9</v>
      </c>
      <c r="C210" s="14" t="s">
        <v>513</v>
      </c>
      <c r="D210" s="14" t="s">
        <v>585</v>
      </c>
      <c r="E210" s="13" t="s">
        <v>586</v>
      </c>
      <c r="F210" s="10" t="s">
        <v>338</v>
      </c>
      <c r="G210" s="14">
        <v>1000</v>
      </c>
    </row>
    <row r="211" ht="35" customHeight="1" spans="1:7">
      <c r="A211" s="10">
        <v>207</v>
      </c>
      <c r="B211" s="14" t="s">
        <v>9</v>
      </c>
      <c r="C211" s="14" t="s">
        <v>513</v>
      </c>
      <c r="D211" s="14" t="s">
        <v>587</v>
      </c>
      <c r="E211" s="13" t="s">
        <v>588</v>
      </c>
      <c r="F211" s="10" t="s">
        <v>589</v>
      </c>
      <c r="G211" s="14">
        <v>1000</v>
      </c>
    </row>
    <row r="212" ht="35" customHeight="1" spans="1:7">
      <c r="A212" s="10">
        <v>208</v>
      </c>
      <c r="B212" s="14" t="s">
        <v>9</v>
      </c>
      <c r="C212" s="14" t="s">
        <v>513</v>
      </c>
      <c r="D212" s="14" t="s">
        <v>590</v>
      </c>
      <c r="E212" s="13" t="s">
        <v>155</v>
      </c>
      <c r="F212" s="10" t="s">
        <v>591</v>
      </c>
      <c r="G212" s="14">
        <v>510</v>
      </c>
    </row>
    <row r="213" ht="35" customHeight="1" spans="1:7">
      <c r="A213" s="10">
        <v>209</v>
      </c>
      <c r="B213" s="14" t="s">
        <v>9</v>
      </c>
      <c r="C213" s="14" t="s">
        <v>513</v>
      </c>
      <c r="D213" s="14" t="s">
        <v>592</v>
      </c>
      <c r="E213" s="13" t="s">
        <v>593</v>
      </c>
      <c r="F213" s="10" t="s">
        <v>533</v>
      </c>
      <c r="G213" s="14">
        <v>400</v>
      </c>
    </row>
    <row r="214" ht="35" customHeight="1" spans="1:7">
      <c r="A214" s="10">
        <v>210</v>
      </c>
      <c r="B214" s="14" t="s">
        <v>9</v>
      </c>
      <c r="C214" s="14" t="s">
        <v>513</v>
      </c>
      <c r="D214" s="14" t="s">
        <v>594</v>
      </c>
      <c r="E214" s="13" t="s">
        <v>595</v>
      </c>
      <c r="F214" s="10" t="s">
        <v>530</v>
      </c>
      <c r="G214" s="14">
        <v>100</v>
      </c>
    </row>
    <row r="215" ht="35" customHeight="1" spans="1:7">
      <c r="A215" s="10">
        <v>211</v>
      </c>
      <c r="B215" s="14" t="s">
        <v>9</v>
      </c>
      <c r="C215" s="14" t="s">
        <v>513</v>
      </c>
      <c r="D215" s="14" t="s">
        <v>596</v>
      </c>
      <c r="E215" s="13" t="s">
        <v>597</v>
      </c>
      <c r="F215" s="10" t="s">
        <v>533</v>
      </c>
      <c r="G215" s="14">
        <v>400</v>
      </c>
    </row>
    <row r="216" ht="35" customHeight="1" spans="1:7">
      <c r="A216" s="10">
        <v>212</v>
      </c>
      <c r="B216" s="14" t="s">
        <v>9</v>
      </c>
      <c r="C216" s="14" t="s">
        <v>513</v>
      </c>
      <c r="D216" s="14" t="s">
        <v>598</v>
      </c>
      <c r="E216" s="13" t="s">
        <v>599</v>
      </c>
      <c r="F216" s="10" t="s">
        <v>600</v>
      </c>
      <c r="G216" s="14">
        <v>1300</v>
      </c>
    </row>
    <row r="217" ht="35" customHeight="1" spans="1:7">
      <c r="A217" s="10">
        <v>213</v>
      </c>
      <c r="B217" s="14" t="s">
        <v>9</v>
      </c>
      <c r="C217" s="14" t="s">
        <v>513</v>
      </c>
      <c r="D217" s="14" t="s">
        <v>601</v>
      </c>
      <c r="E217" s="13" t="s">
        <v>602</v>
      </c>
      <c r="F217" s="10" t="s">
        <v>603</v>
      </c>
      <c r="G217" s="14">
        <v>600</v>
      </c>
    </row>
    <row r="218" ht="35" customHeight="1" spans="1:7">
      <c r="A218" s="10">
        <v>214</v>
      </c>
      <c r="B218" s="14" t="s">
        <v>9</v>
      </c>
      <c r="C218" s="14" t="s">
        <v>513</v>
      </c>
      <c r="D218" s="14" t="s">
        <v>604</v>
      </c>
      <c r="E218" s="13" t="s">
        <v>323</v>
      </c>
      <c r="F218" s="10" t="s">
        <v>338</v>
      </c>
      <c r="G218" s="14">
        <v>1000</v>
      </c>
    </row>
    <row r="219" ht="35" customHeight="1" spans="1:7">
      <c r="A219" s="10">
        <v>215</v>
      </c>
      <c r="B219" s="14" t="s">
        <v>9</v>
      </c>
      <c r="C219" s="14" t="s">
        <v>513</v>
      </c>
      <c r="D219" s="14" t="s">
        <v>605</v>
      </c>
      <c r="E219" s="13" t="s">
        <v>606</v>
      </c>
      <c r="F219" s="10" t="s">
        <v>607</v>
      </c>
      <c r="G219" s="14">
        <v>420</v>
      </c>
    </row>
    <row r="220" ht="35" customHeight="1" spans="1:7">
      <c r="A220" s="10">
        <v>216</v>
      </c>
      <c r="B220" s="14" t="s">
        <v>9</v>
      </c>
      <c r="C220" s="14" t="s">
        <v>513</v>
      </c>
      <c r="D220" s="14" t="s">
        <v>608</v>
      </c>
      <c r="E220" s="13" t="s">
        <v>609</v>
      </c>
      <c r="F220" s="10" t="s">
        <v>610</v>
      </c>
      <c r="G220" s="14">
        <v>1000</v>
      </c>
    </row>
    <row r="221" ht="35" customHeight="1" spans="1:7">
      <c r="A221" s="10">
        <v>217</v>
      </c>
      <c r="B221" s="14" t="s">
        <v>9</v>
      </c>
      <c r="C221" s="14" t="s">
        <v>513</v>
      </c>
      <c r="D221" s="14" t="s">
        <v>611</v>
      </c>
      <c r="E221" s="13" t="s">
        <v>612</v>
      </c>
      <c r="F221" s="10" t="s">
        <v>539</v>
      </c>
      <c r="G221" s="14">
        <v>500</v>
      </c>
    </row>
    <row r="222" ht="35" customHeight="1" spans="1:7">
      <c r="A222" s="10">
        <v>218</v>
      </c>
      <c r="B222" s="14" t="s">
        <v>9</v>
      </c>
      <c r="C222" s="14" t="s">
        <v>513</v>
      </c>
      <c r="D222" s="14" t="s">
        <v>613</v>
      </c>
      <c r="E222" s="13" t="s">
        <v>493</v>
      </c>
      <c r="F222" s="10" t="s">
        <v>614</v>
      </c>
      <c r="G222" s="14">
        <v>4000</v>
      </c>
    </row>
    <row r="223" ht="35" customHeight="1" spans="1:7">
      <c r="A223" s="10">
        <v>219</v>
      </c>
      <c r="B223" s="14" t="s">
        <v>9</v>
      </c>
      <c r="C223" s="14" t="s">
        <v>513</v>
      </c>
      <c r="D223" s="14" t="s">
        <v>615</v>
      </c>
      <c r="E223" s="13" t="s">
        <v>616</v>
      </c>
      <c r="F223" s="10" t="s">
        <v>298</v>
      </c>
      <c r="G223" s="14">
        <v>1100</v>
      </c>
    </row>
    <row r="224" ht="35" customHeight="1" spans="1:7">
      <c r="A224" s="10">
        <v>220</v>
      </c>
      <c r="B224" s="14" t="s">
        <v>9</v>
      </c>
      <c r="C224" s="14" t="s">
        <v>513</v>
      </c>
      <c r="D224" s="14" t="s">
        <v>617</v>
      </c>
      <c r="E224" s="13" t="s">
        <v>618</v>
      </c>
      <c r="F224" s="10" t="s">
        <v>547</v>
      </c>
      <c r="G224" s="14">
        <v>300</v>
      </c>
    </row>
    <row r="225" ht="35" customHeight="1" spans="1:7">
      <c r="A225" s="10">
        <v>221</v>
      </c>
      <c r="B225" s="14" t="s">
        <v>9</v>
      </c>
      <c r="C225" s="14" t="s">
        <v>513</v>
      </c>
      <c r="D225" s="14" t="s">
        <v>619</v>
      </c>
      <c r="E225" s="13" t="s">
        <v>620</v>
      </c>
      <c r="F225" s="10" t="s">
        <v>562</v>
      </c>
      <c r="G225" s="14">
        <v>600</v>
      </c>
    </row>
    <row r="226" ht="35" customHeight="1" spans="1:7">
      <c r="A226" s="10">
        <v>222</v>
      </c>
      <c r="B226" s="14" t="s">
        <v>9</v>
      </c>
      <c r="C226" s="14" t="s">
        <v>513</v>
      </c>
      <c r="D226" s="14" t="s">
        <v>621</v>
      </c>
      <c r="E226" s="13" t="s">
        <v>622</v>
      </c>
      <c r="F226" s="10" t="s">
        <v>533</v>
      </c>
      <c r="G226" s="14">
        <v>400</v>
      </c>
    </row>
    <row r="227" ht="35" customHeight="1" spans="1:7">
      <c r="A227" s="10">
        <v>223</v>
      </c>
      <c r="B227" s="14" t="s">
        <v>9</v>
      </c>
      <c r="C227" s="14" t="s">
        <v>513</v>
      </c>
      <c r="D227" s="14" t="s">
        <v>623</v>
      </c>
      <c r="E227" s="13" t="s">
        <v>624</v>
      </c>
      <c r="F227" s="10" t="s">
        <v>524</v>
      </c>
      <c r="G227" s="14">
        <v>600</v>
      </c>
    </row>
    <row r="228" ht="35" customHeight="1" spans="1:7">
      <c r="A228" s="10">
        <v>224</v>
      </c>
      <c r="B228" s="14" t="s">
        <v>9</v>
      </c>
      <c r="C228" s="14" t="s">
        <v>513</v>
      </c>
      <c r="D228" s="14" t="s">
        <v>625</v>
      </c>
      <c r="E228" s="13" t="s">
        <v>187</v>
      </c>
      <c r="F228" s="10" t="s">
        <v>536</v>
      </c>
      <c r="G228" s="14">
        <v>200</v>
      </c>
    </row>
    <row r="229" ht="35" customHeight="1" spans="1:7">
      <c r="A229" s="10">
        <v>225</v>
      </c>
      <c r="B229" s="14" t="s">
        <v>9</v>
      </c>
      <c r="C229" s="14" t="s">
        <v>513</v>
      </c>
      <c r="D229" s="14" t="s">
        <v>626</v>
      </c>
      <c r="E229" s="13" t="s">
        <v>612</v>
      </c>
      <c r="F229" s="10" t="s">
        <v>547</v>
      </c>
      <c r="G229" s="14">
        <v>300</v>
      </c>
    </row>
    <row r="230" ht="35" customHeight="1" spans="1:7">
      <c r="A230" s="10">
        <v>226</v>
      </c>
      <c r="B230" s="14" t="s">
        <v>9</v>
      </c>
      <c r="C230" s="14" t="s">
        <v>513</v>
      </c>
      <c r="D230" s="14" t="s">
        <v>627</v>
      </c>
      <c r="E230" s="13" t="s">
        <v>628</v>
      </c>
      <c r="F230" s="10" t="s">
        <v>547</v>
      </c>
      <c r="G230" s="14">
        <v>300</v>
      </c>
    </row>
    <row r="231" ht="35" customHeight="1" spans="1:7">
      <c r="A231" s="10">
        <v>227</v>
      </c>
      <c r="B231" s="14" t="s">
        <v>9</v>
      </c>
      <c r="C231" s="14" t="s">
        <v>513</v>
      </c>
      <c r="D231" s="14" t="s">
        <v>629</v>
      </c>
      <c r="E231" s="13" t="s">
        <v>630</v>
      </c>
      <c r="F231" s="10" t="s">
        <v>530</v>
      </c>
      <c r="G231" s="14">
        <v>100</v>
      </c>
    </row>
    <row r="232" ht="35" customHeight="1" spans="1:7">
      <c r="A232" s="10">
        <v>228</v>
      </c>
      <c r="B232" s="14" t="s">
        <v>9</v>
      </c>
      <c r="C232" s="14" t="s">
        <v>513</v>
      </c>
      <c r="D232" s="14" t="s">
        <v>631</v>
      </c>
      <c r="E232" s="13" t="s">
        <v>632</v>
      </c>
      <c r="F232" s="10" t="s">
        <v>533</v>
      </c>
      <c r="G232" s="14">
        <v>400</v>
      </c>
    </row>
    <row r="233" ht="35" customHeight="1" spans="1:7">
      <c r="A233" s="10">
        <v>229</v>
      </c>
      <c r="B233" s="14" t="s">
        <v>9</v>
      </c>
      <c r="C233" s="14" t="s">
        <v>513</v>
      </c>
      <c r="D233" s="14" t="s">
        <v>633</v>
      </c>
      <c r="E233" s="13" t="s">
        <v>634</v>
      </c>
      <c r="F233" s="10" t="s">
        <v>635</v>
      </c>
      <c r="G233" s="14">
        <v>1000</v>
      </c>
    </row>
    <row r="234" ht="35" customHeight="1" spans="1:7">
      <c r="A234" s="10">
        <v>230</v>
      </c>
      <c r="B234" s="14" t="s">
        <v>9</v>
      </c>
      <c r="C234" s="14" t="s">
        <v>513</v>
      </c>
      <c r="D234" s="14" t="s">
        <v>636</v>
      </c>
      <c r="E234" s="13" t="s">
        <v>637</v>
      </c>
      <c r="F234" s="10" t="s">
        <v>638</v>
      </c>
      <c r="G234" s="14">
        <v>1000</v>
      </c>
    </row>
    <row r="235" ht="35" customHeight="1" spans="1:7">
      <c r="A235" s="10">
        <v>231</v>
      </c>
      <c r="B235" s="14" t="s">
        <v>9</v>
      </c>
      <c r="C235" s="14" t="s">
        <v>513</v>
      </c>
      <c r="D235" s="14" t="s">
        <v>639</v>
      </c>
      <c r="E235" s="13" t="s">
        <v>640</v>
      </c>
      <c r="F235" s="10" t="s">
        <v>641</v>
      </c>
      <c r="G235" s="14">
        <v>400</v>
      </c>
    </row>
    <row r="236" ht="35" customHeight="1" spans="1:7">
      <c r="A236" s="10">
        <v>232</v>
      </c>
      <c r="B236" s="24" t="s">
        <v>9</v>
      </c>
      <c r="C236" s="14" t="s">
        <v>642</v>
      </c>
      <c r="D236" s="25" t="s">
        <v>643</v>
      </c>
      <c r="E236" s="26" t="s">
        <v>644</v>
      </c>
      <c r="F236" s="24" t="s">
        <v>645</v>
      </c>
      <c r="G236" s="14">
        <v>400</v>
      </c>
    </row>
    <row r="237" ht="35" customHeight="1" spans="1:7">
      <c r="A237" s="10">
        <v>233</v>
      </c>
      <c r="B237" s="24" t="s">
        <v>9</v>
      </c>
      <c r="C237" s="14" t="s">
        <v>642</v>
      </c>
      <c r="D237" s="25" t="s">
        <v>646</v>
      </c>
      <c r="E237" s="26" t="s">
        <v>647</v>
      </c>
      <c r="F237" s="24" t="s">
        <v>648</v>
      </c>
      <c r="G237" s="14">
        <v>2500</v>
      </c>
    </row>
    <row r="238" ht="35" customHeight="1" spans="1:7">
      <c r="A238" s="10">
        <v>234</v>
      </c>
      <c r="B238" s="24" t="s">
        <v>9</v>
      </c>
      <c r="C238" s="14" t="s">
        <v>642</v>
      </c>
      <c r="D238" s="25" t="s">
        <v>649</v>
      </c>
      <c r="E238" s="26" t="s">
        <v>650</v>
      </c>
      <c r="F238" s="24" t="s">
        <v>651</v>
      </c>
      <c r="G238" s="14">
        <v>4000</v>
      </c>
    </row>
    <row r="239" ht="35" customHeight="1" spans="1:7">
      <c r="A239" s="10">
        <v>235</v>
      </c>
      <c r="B239" s="24" t="s">
        <v>9</v>
      </c>
      <c r="C239" s="14" t="s">
        <v>642</v>
      </c>
      <c r="D239" s="25" t="s">
        <v>652</v>
      </c>
      <c r="E239" s="26" t="s">
        <v>653</v>
      </c>
      <c r="F239" s="24" t="s">
        <v>654</v>
      </c>
      <c r="G239" s="14">
        <v>2500</v>
      </c>
    </row>
    <row r="240" ht="35" customHeight="1" spans="1:7">
      <c r="A240" s="10">
        <v>236</v>
      </c>
      <c r="B240" s="24" t="s">
        <v>9</v>
      </c>
      <c r="C240" s="14" t="s">
        <v>642</v>
      </c>
      <c r="D240" s="25" t="s">
        <v>655</v>
      </c>
      <c r="E240" s="26" t="s">
        <v>656</v>
      </c>
      <c r="F240" s="24" t="s">
        <v>657</v>
      </c>
      <c r="G240" s="14">
        <v>500</v>
      </c>
    </row>
    <row r="241" ht="35" customHeight="1" spans="1:7">
      <c r="A241" s="10">
        <v>237</v>
      </c>
      <c r="B241" s="24" t="s">
        <v>9</v>
      </c>
      <c r="C241" s="14" t="s">
        <v>642</v>
      </c>
      <c r="D241" s="25" t="s">
        <v>658</v>
      </c>
      <c r="E241" s="26" t="s">
        <v>659</v>
      </c>
      <c r="F241" s="24" t="s">
        <v>660</v>
      </c>
      <c r="G241" s="14">
        <v>2000</v>
      </c>
    </row>
    <row r="242" ht="35" customHeight="1" spans="1:7">
      <c r="A242" s="10">
        <v>238</v>
      </c>
      <c r="B242" s="24" t="s">
        <v>9</v>
      </c>
      <c r="C242" s="14" t="s">
        <v>642</v>
      </c>
      <c r="D242" s="12" t="s">
        <v>661</v>
      </c>
      <c r="E242" s="26" t="s">
        <v>662</v>
      </c>
      <c r="F242" s="24" t="s">
        <v>657</v>
      </c>
      <c r="G242" s="14">
        <v>500</v>
      </c>
    </row>
    <row r="243" ht="35" customHeight="1" spans="1:7">
      <c r="A243" s="10">
        <v>239</v>
      </c>
      <c r="B243" s="24" t="s">
        <v>9</v>
      </c>
      <c r="C243" s="14" t="s">
        <v>642</v>
      </c>
      <c r="D243" s="25" t="s">
        <v>663</v>
      </c>
      <c r="E243" s="26" t="s">
        <v>664</v>
      </c>
      <c r="F243" s="24" t="s">
        <v>657</v>
      </c>
      <c r="G243" s="14">
        <v>500</v>
      </c>
    </row>
    <row r="244" ht="35" customHeight="1" spans="1:7">
      <c r="A244" s="10">
        <v>240</v>
      </c>
      <c r="B244" s="24" t="s">
        <v>9</v>
      </c>
      <c r="C244" s="14" t="s">
        <v>642</v>
      </c>
      <c r="D244" s="25" t="s">
        <v>665</v>
      </c>
      <c r="E244" s="26" t="s">
        <v>187</v>
      </c>
      <c r="F244" s="24" t="s">
        <v>666</v>
      </c>
      <c r="G244" s="14">
        <v>1500</v>
      </c>
    </row>
    <row r="245" ht="35" customHeight="1" spans="1:7">
      <c r="A245" s="10">
        <v>241</v>
      </c>
      <c r="B245" s="24" t="s">
        <v>9</v>
      </c>
      <c r="C245" s="14" t="s">
        <v>642</v>
      </c>
      <c r="D245" s="25" t="s">
        <v>667</v>
      </c>
      <c r="E245" s="26" t="s">
        <v>668</v>
      </c>
      <c r="F245" s="24" t="s">
        <v>669</v>
      </c>
      <c r="G245" s="14">
        <v>300</v>
      </c>
    </row>
    <row r="246" ht="35" customHeight="1" spans="1:7">
      <c r="A246" s="10">
        <v>242</v>
      </c>
      <c r="B246" s="24" t="s">
        <v>9</v>
      </c>
      <c r="C246" s="14" t="s">
        <v>642</v>
      </c>
      <c r="D246" s="25" t="s">
        <v>670</v>
      </c>
      <c r="E246" s="26" t="s">
        <v>671</v>
      </c>
      <c r="F246" s="24" t="s">
        <v>666</v>
      </c>
      <c r="G246" s="14">
        <v>1500</v>
      </c>
    </row>
    <row r="247" ht="35" customHeight="1" spans="1:7">
      <c r="A247" s="10">
        <v>243</v>
      </c>
      <c r="B247" s="24" t="s">
        <v>9</v>
      </c>
      <c r="C247" s="14" t="s">
        <v>642</v>
      </c>
      <c r="D247" s="25" t="s">
        <v>672</v>
      </c>
      <c r="E247" s="26" t="s">
        <v>673</v>
      </c>
      <c r="F247" s="24" t="s">
        <v>338</v>
      </c>
      <c r="G247" s="14">
        <v>1000</v>
      </c>
    </row>
    <row r="248" ht="35" customHeight="1" spans="1:7">
      <c r="A248" s="10">
        <v>244</v>
      </c>
      <c r="B248" s="24" t="s">
        <v>9</v>
      </c>
      <c r="C248" s="14" t="s">
        <v>642</v>
      </c>
      <c r="D248" s="25" t="s">
        <v>674</v>
      </c>
      <c r="E248" s="26" t="s">
        <v>574</v>
      </c>
      <c r="F248" s="24" t="s">
        <v>666</v>
      </c>
      <c r="G248" s="14">
        <v>1500</v>
      </c>
    </row>
    <row r="249" ht="35" customHeight="1" spans="1:7">
      <c r="A249" s="10">
        <v>245</v>
      </c>
      <c r="B249" s="24" t="s">
        <v>9</v>
      </c>
      <c r="C249" s="14" t="s">
        <v>642</v>
      </c>
      <c r="D249" s="25" t="s">
        <v>675</v>
      </c>
      <c r="E249" s="26" t="s">
        <v>158</v>
      </c>
      <c r="F249" s="24" t="s">
        <v>676</v>
      </c>
      <c r="G249" s="14">
        <v>1300</v>
      </c>
    </row>
    <row r="250" ht="35" customHeight="1" spans="1:7">
      <c r="A250" s="10">
        <v>246</v>
      </c>
      <c r="B250" s="24" t="s">
        <v>9</v>
      </c>
      <c r="C250" s="14" t="s">
        <v>642</v>
      </c>
      <c r="D250" s="25" t="s">
        <v>677</v>
      </c>
      <c r="E250" s="26" t="s">
        <v>616</v>
      </c>
      <c r="F250" s="24" t="s">
        <v>648</v>
      </c>
      <c r="G250" s="14">
        <v>2500</v>
      </c>
    </row>
    <row r="251" ht="35" customHeight="1" spans="1:7">
      <c r="A251" s="10">
        <v>247</v>
      </c>
      <c r="B251" s="24" t="s">
        <v>9</v>
      </c>
      <c r="C251" s="14" t="s">
        <v>642</v>
      </c>
      <c r="D251" s="25" t="s">
        <v>678</v>
      </c>
      <c r="E251" s="26" t="s">
        <v>679</v>
      </c>
      <c r="F251" s="24" t="s">
        <v>539</v>
      </c>
      <c r="G251" s="14">
        <v>500</v>
      </c>
    </row>
    <row r="252" ht="35" customHeight="1" spans="1:7">
      <c r="A252" s="10">
        <v>248</v>
      </c>
      <c r="B252" s="24" t="s">
        <v>9</v>
      </c>
      <c r="C252" s="14" t="s">
        <v>642</v>
      </c>
      <c r="D252" s="25" t="s">
        <v>680</v>
      </c>
      <c r="E252" s="26" t="s">
        <v>681</v>
      </c>
      <c r="F252" s="24" t="s">
        <v>669</v>
      </c>
      <c r="G252" s="14">
        <v>300</v>
      </c>
    </row>
    <row r="253" ht="35" customHeight="1" spans="1:7">
      <c r="A253" s="10">
        <v>249</v>
      </c>
      <c r="B253" s="24" t="s">
        <v>9</v>
      </c>
      <c r="C253" s="14" t="s">
        <v>642</v>
      </c>
      <c r="D253" s="25" t="s">
        <v>682</v>
      </c>
      <c r="E253" s="26" t="s">
        <v>683</v>
      </c>
      <c r="F253" s="24" t="s">
        <v>648</v>
      </c>
      <c r="G253" s="14">
        <v>2500</v>
      </c>
    </row>
    <row r="254" ht="35" customHeight="1" spans="1:7">
      <c r="A254" s="10">
        <v>250</v>
      </c>
      <c r="B254" s="24" t="s">
        <v>9</v>
      </c>
      <c r="C254" s="14" t="s">
        <v>642</v>
      </c>
      <c r="D254" s="25" t="s">
        <v>684</v>
      </c>
      <c r="E254" s="26" t="s">
        <v>685</v>
      </c>
      <c r="F254" s="24" t="s">
        <v>686</v>
      </c>
      <c r="G254" s="14">
        <v>500</v>
      </c>
    </row>
    <row r="255" ht="35" customHeight="1" spans="1:7">
      <c r="A255" s="10">
        <v>251</v>
      </c>
      <c r="B255" s="24" t="s">
        <v>9</v>
      </c>
      <c r="C255" s="14" t="s">
        <v>642</v>
      </c>
      <c r="D255" s="25" t="s">
        <v>687</v>
      </c>
      <c r="E255" s="26" t="s">
        <v>688</v>
      </c>
      <c r="F255" s="24" t="s">
        <v>689</v>
      </c>
      <c r="G255" s="14">
        <v>2300</v>
      </c>
    </row>
    <row r="256" ht="35" customHeight="1" spans="1:7">
      <c r="A256" s="10">
        <v>252</v>
      </c>
      <c r="B256" s="24" t="s">
        <v>9</v>
      </c>
      <c r="C256" s="14" t="s">
        <v>642</v>
      </c>
      <c r="D256" s="25" t="s">
        <v>690</v>
      </c>
      <c r="E256" s="26" t="s">
        <v>691</v>
      </c>
      <c r="F256" s="24" t="s">
        <v>689</v>
      </c>
      <c r="G256" s="14">
        <v>2300</v>
      </c>
    </row>
    <row r="257" ht="35" customHeight="1" spans="1:7">
      <c r="A257" s="10">
        <v>253</v>
      </c>
      <c r="B257" s="24" t="s">
        <v>9</v>
      </c>
      <c r="C257" s="14" t="s">
        <v>642</v>
      </c>
      <c r="D257" s="25" t="s">
        <v>692</v>
      </c>
      <c r="E257" s="26" t="s">
        <v>693</v>
      </c>
      <c r="F257" s="24" t="s">
        <v>666</v>
      </c>
      <c r="G257" s="14">
        <v>1500</v>
      </c>
    </row>
    <row r="258" ht="35" customHeight="1" spans="1:7">
      <c r="A258" s="10">
        <v>254</v>
      </c>
      <c r="B258" s="24" t="s">
        <v>9</v>
      </c>
      <c r="C258" s="14" t="s">
        <v>642</v>
      </c>
      <c r="D258" s="25" t="s">
        <v>694</v>
      </c>
      <c r="E258" s="26" t="s">
        <v>695</v>
      </c>
      <c r="F258" s="24" t="s">
        <v>669</v>
      </c>
      <c r="G258" s="14">
        <v>300</v>
      </c>
    </row>
    <row r="259" ht="35" customHeight="1" spans="1:7">
      <c r="A259" s="10">
        <v>255</v>
      </c>
      <c r="B259" s="24" t="s">
        <v>9</v>
      </c>
      <c r="C259" s="14" t="s">
        <v>642</v>
      </c>
      <c r="D259" s="25" t="s">
        <v>696</v>
      </c>
      <c r="E259" s="26" t="s">
        <v>697</v>
      </c>
      <c r="F259" s="24" t="s">
        <v>669</v>
      </c>
      <c r="G259" s="14">
        <v>300</v>
      </c>
    </row>
    <row r="260" ht="35" customHeight="1" spans="1:7">
      <c r="A260" s="10">
        <v>256</v>
      </c>
      <c r="B260" s="24" t="s">
        <v>9</v>
      </c>
      <c r="C260" s="14" t="s">
        <v>642</v>
      </c>
      <c r="D260" s="25" t="s">
        <v>698</v>
      </c>
      <c r="E260" s="26" t="s">
        <v>699</v>
      </c>
      <c r="F260" s="24" t="s">
        <v>660</v>
      </c>
      <c r="G260" s="14">
        <v>2000</v>
      </c>
    </row>
    <row r="261" ht="35" customHeight="1" spans="1:7">
      <c r="A261" s="10">
        <v>257</v>
      </c>
      <c r="B261" s="24" t="s">
        <v>9</v>
      </c>
      <c r="C261" s="14" t="s">
        <v>642</v>
      </c>
      <c r="D261" s="25" t="s">
        <v>700</v>
      </c>
      <c r="E261" s="26" t="s">
        <v>701</v>
      </c>
      <c r="F261" s="24" t="s">
        <v>686</v>
      </c>
      <c r="G261" s="14">
        <v>500</v>
      </c>
    </row>
    <row r="262" ht="35" customHeight="1" spans="1:7">
      <c r="A262" s="10">
        <v>258</v>
      </c>
      <c r="B262" s="24" t="s">
        <v>9</v>
      </c>
      <c r="C262" s="14" t="s">
        <v>642</v>
      </c>
      <c r="D262" s="25" t="s">
        <v>702</v>
      </c>
      <c r="E262" s="26" t="s">
        <v>703</v>
      </c>
      <c r="F262" s="24" t="s">
        <v>704</v>
      </c>
      <c r="G262" s="14">
        <v>800</v>
      </c>
    </row>
    <row r="263" ht="35" customHeight="1" spans="1:7">
      <c r="A263" s="10">
        <v>259</v>
      </c>
      <c r="B263" s="24" t="s">
        <v>9</v>
      </c>
      <c r="C263" s="14" t="s">
        <v>642</v>
      </c>
      <c r="D263" s="25" t="s">
        <v>705</v>
      </c>
      <c r="E263" s="26" t="s">
        <v>640</v>
      </c>
      <c r="F263" s="24" t="s">
        <v>706</v>
      </c>
      <c r="G263" s="14">
        <v>1100</v>
      </c>
    </row>
    <row r="264" ht="35" customHeight="1" spans="1:7">
      <c r="A264" s="10">
        <v>260</v>
      </c>
      <c r="B264" s="24" t="s">
        <v>9</v>
      </c>
      <c r="C264" s="14" t="s">
        <v>642</v>
      </c>
      <c r="D264" s="25" t="s">
        <v>707</v>
      </c>
      <c r="E264" s="26" t="s">
        <v>708</v>
      </c>
      <c r="F264" s="24" t="s">
        <v>669</v>
      </c>
      <c r="G264" s="14">
        <v>300</v>
      </c>
    </row>
    <row r="265" ht="35" customHeight="1" spans="1:7">
      <c r="A265" s="10">
        <v>261</v>
      </c>
      <c r="B265" s="24" t="s">
        <v>9</v>
      </c>
      <c r="C265" s="14" t="s">
        <v>642</v>
      </c>
      <c r="D265" s="25" t="s">
        <v>709</v>
      </c>
      <c r="E265" s="26" t="s">
        <v>710</v>
      </c>
      <c r="F265" s="24" t="s">
        <v>666</v>
      </c>
      <c r="G265" s="14">
        <v>1500</v>
      </c>
    </row>
    <row r="266" ht="35" customHeight="1" spans="1:7">
      <c r="A266" s="10">
        <v>262</v>
      </c>
      <c r="B266" s="24" t="s">
        <v>9</v>
      </c>
      <c r="C266" s="14" t="s">
        <v>642</v>
      </c>
      <c r="D266" s="25" t="s">
        <v>711</v>
      </c>
      <c r="E266" s="26" t="s">
        <v>712</v>
      </c>
      <c r="F266" s="24" t="s">
        <v>657</v>
      </c>
      <c r="G266" s="14">
        <v>500</v>
      </c>
    </row>
    <row r="267" ht="35" customHeight="1" spans="1:7">
      <c r="A267" s="10">
        <v>263</v>
      </c>
      <c r="B267" s="24" t="s">
        <v>9</v>
      </c>
      <c r="C267" s="14" t="s">
        <v>642</v>
      </c>
      <c r="D267" s="25" t="s">
        <v>713</v>
      </c>
      <c r="E267" s="26" t="s">
        <v>714</v>
      </c>
      <c r="F267" s="24" t="s">
        <v>676</v>
      </c>
      <c r="G267" s="14">
        <v>1300</v>
      </c>
    </row>
    <row r="268" ht="35" customHeight="1" spans="1:7">
      <c r="A268" s="10">
        <v>264</v>
      </c>
      <c r="B268" s="24" t="s">
        <v>9</v>
      </c>
      <c r="C268" s="14" t="s">
        <v>642</v>
      </c>
      <c r="D268" s="25" t="s">
        <v>715</v>
      </c>
      <c r="E268" s="26" t="s">
        <v>716</v>
      </c>
      <c r="F268" s="24" t="s">
        <v>717</v>
      </c>
      <c r="G268" s="14">
        <v>2000</v>
      </c>
    </row>
    <row r="269" ht="35" customHeight="1" spans="1:7">
      <c r="A269" s="10">
        <v>265</v>
      </c>
      <c r="B269" s="24" t="s">
        <v>9</v>
      </c>
      <c r="C269" s="14" t="s">
        <v>642</v>
      </c>
      <c r="D269" s="25" t="s">
        <v>718</v>
      </c>
      <c r="E269" s="26" t="s">
        <v>719</v>
      </c>
      <c r="F269" s="24" t="s">
        <v>669</v>
      </c>
      <c r="G269" s="14">
        <v>300</v>
      </c>
    </row>
    <row r="270" ht="35" customHeight="1" spans="1:7">
      <c r="A270" s="10">
        <v>266</v>
      </c>
      <c r="B270" s="24" t="s">
        <v>9</v>
      </c>
      <c r="C270" s="14" t="s">
        <v>642</v>
      </c>
      <c r="D270" s="25" t="s">
        <v>720</v>
      </c>
      <c r="E270" s="26" t="s">
        <v>721</v>
      </c>
      <c r="F270" s="24" t="s">
        <v>669</v>
      </c>
      <c r="G270" s="14">
        <v>300</v>
      </c>
    </row>
    <row r="271" ht="35" customHeight="1" spans="1:7">
      <c r="A271" s="10">
        <v>267</v>
      </c>
      <c r="B271" s="24" t="s">
        <v>9</v>
      </c>
      <c r="C271" s="14" t="s">
        <v>642</v>
      </c>
      <c r="D271" s="25" t="s">
        <v>722</v>
      </c>
      <c r="E271" s="26" t="s">
        <v>723</v>
      </c>
      <c r="F271" s="24" t="s">
        <v>660</v>
      </c>
      <c r="G271" s="14">
        <v>2000</v>
      </c>
    </row>
    <row r="272" ht="35" customHeight="1" spans="1:7">
      <c r="A272" s="10">
        <v>268</v>
      </c>
      <c r="B272" s="24" t="s">
        <v>9</v>
      </c>
      <c r="C272" s="14" t="s">
        <v>642</v>
      </c>
      <c r="D272" s="25" t="s">
        <v>724</v>
      </c>
      <c r="E272" s="26" t="s">
        <v>725</v>
      </c>
      <c r="F272" s="24" t="s">
        <v>726</v>
      </c>
      <c r="G272" s="14">
        <v>4000</v>
      </c>
    </row>
    <row r="273" ht="35" customHeight="1" spans="1:7">
      <c r="A273" s="10">
        <v>269</v>
      </c>
      <c r="B273" s="24" t="s">
        <v>9</v>
      </c>
      <c r="C273" s="14" t="s">
        <v>642</v>
      </c>
      <c r="D273" s="25" t="s">
        <v>727</v>
      </c>
      <c r="E273" s="26" t="s">
        <v>728</v>
      </c>
      <c r="F273" s="24" t="s">
        <v>669</v>
      </c>
      <c r="G273" s="14">
        <v>300</v>
      </c>
    </row>
    <row r="274" ht="35" customHeight="1" spans="1:7">
      <c r="A274" s="10">
        <v>270</v>
      </c>
      <c r="B274" s="24" t="s">
        <v>9</v>
      </c>
      <c r="C274" s="14" t="s">
        <v>642</v>
      </c>
      <c r="D274" s="25" t="s">
        <v>729</v>
      </c>
      <c r="E274" s="26" t="s">
        <v>730</v>
      </c>
      <c r="F274" s="24" t="s">
        <v>669</v>
      </c>
      <c r="G274" s="14">
        <v>300</v>
      </c>
    </row>
    <row r="275" ht="35" customHeight="1" spans="1:7">
      <c r="A275" s="10">
        <v>271</v>
      </c>
      <c r="B275" s="24" t="s">
        <v>9</v>
      </c>
      <c r="C275" s="14" t="s">
        <v>642</v>
      </c>
      <c r="D275" s="25" t="s">
        <v>731</v>
      </c>
      <c r="E275" s="26" t="s">
        <v>732</v>
      </c>
      <c r="F275" s="24" t="s">
        <v>733</v>
      </c>
      <c r="G275" s="14">
        <v>2500</v>
      </c>
    </row>
    <row r="276" ht="35" customHeight="1" spans="1:7">
      <c r="A276" s="10">
        <v>272</v>
      </c>
      <c r="B276" s="24" t="s">
        <v>9</v>
      </c>
      <c r="C276" s="14" t="s">
        <v>642</v>
      </c>
      <c r="D276" s="25" t="s">
        <v>734</v>
      </c>
      <c r="E276" s="26" t="s">
        <v>735</v>
      </c>
      <c r="F276" s="24" t="s">
        <v>669</v>
      </c>
      <c r="G276" s="14">
        <v>300</v>
      </c>
    </row>
    <row r="277" ht="35" customHeight="1" spans="1:7">
      <c r="A277" s="10">
        <v>273</v>
      </c>
      <c r="B277" s="24" t="s">
        <v>9</v>
      </c>
      <c r="C277" s="14" t="s">
        <v>642</v>
      </c>
      <c r="D277" s="25" t="s">
        <v>736</v>
      </c>
      <c r="E277" s="26" t="s">
        <v>737</v>
      </c>
      <c r="F277" s="24" t="s">
        <v>676</v>
      </c>
      <c r="G277" s="14">
        <v>1300</v>
      </c>
    </row>
    <row r="278" ht="35" customHeight="1" spans="1:7">
      <c r="A278" s="10">
        <v>274</v>
      </c>
      <c r="B278" s="14" t="s">
        <v>9</v>
      </c>
      <c r="C278" s="14" t="s">
        <v>738</v>
      </c>
      <c r="D278" s="14" t="s">
        <v>739</v>
      </c>
      <c r="E278" s="13" t="s">
        <v>740</v>
      </c>
      <c r="F278" s="27" t="s">
        <v>741</v>
      </c>
      <c r="G278" s="14">
        <v>700</v>
      </c>
    </row>
    <row r="279" ht="35" customHeight="1" spans="1:7">
      <c r="A279" s="10">
        <v>275</v>
      </c>
      <c r="B279" s="14" t="s">
        <v>9</v>
      </c>
      <c r="C279" s="14" t="s">
        <v>738</v>
      </c>
      <c r="D279" s="14" t="s">
        <v>742</v>
      </c>
      <c r="E279" s="13" t="s">
        <v>743</v>
      </c>
      <c r="F279" s="27" t="s">
        <v>744</v>
      </c>
      <c r="G279" s="14">
        <v>1200</v>
      </c>
    </row>
    <row r="280" ht="35" customHeight="1" spans="1:7">
      <c r="A280" s="10">
        <v>276</v>
      </c>
      <c r="B280" s="14" t="s">
        <v>9</v>
      </c>
      <c r="C280" s="14" t="s">
        <v>738</v>
      </c>
      <c r="D280" s="14" t="s">
        <v>745</v>
      </c>
      <c r="E280" s="13" t="s">
        <v>746</v>
      </c>
      <c r="F280" s="27" t="s">
        <v>747</v>
      </c>
      <c r="G280" s="14">
        <v>600</v>
      </c>
    </row>
    <row r="281" ht="35" customHeight="1" spans="1:7">
      <c r="A281" s="10">
        <v>277</v>
      </c>
      <c r="B281" s="14" t="s">
        <v>9</v>
      </c>
      <c r="C281" s="14" t="s">
        <v>738</v>
      </c>
      <c r="D281" s="14" t="s">
        <v>748</v>
      </c>
      <c r="E281" s="13" t="s">
        <v>470</v>
      </c>
      <c r="F281" s="27" t="s">
        <v>749</v>
      </c>
      <c r="G281" s="14">
        <v>1100</v>
      </c>
    </row>
    <row r="282" ht="35" customHeight="1" spans="1:7">
      <c r="A282" s="10">
        <v>278</v>
      </c>
      <c r="B282" s="14" t="s">
        <v>9</v>
      </c>
      <c r="C282" s="14" t="s">
        <v>738</v>
      </c>
      <c r="D282" s="28" t="s">
        <v>750</v>
      </c>
      <c r="E282" s="13" t="s">
        <v>751</v>
      </c>
      <c r="F282" s="27" t="s">
        <v>752</v>
      </c>
      <c r="G282" s="14">
        <v>4000</v>
      </c>
    </row>
    <row r="283" ht="35" customHeight="1" spans="1:7">
      <c r="A283" s="10">
        <v>279</v>
      </c>
      <c r="B283" s="14" t="s">
        <v>9</v>
      </c>
      <c r="C283" s="14" t="s">
        <v>738</v>
      </c>
      <c r="D283" s="29" t="s">
        <v>753</v>
      </c>
      <c r="E283" s="13" t="s">
        <v>754</v>
      </c>
      <c r="F283" s="27" t="s">
        <v>755</v>
      </c>
      <c r="G283" s="14">
        <v>2000</v>
      </c>
    </row>
    <row r="284" ht="35" customHeight="1" spans="1:7">
      <c r="A284" s="10">
        <v>280</v>
      </c>
      <c r="B284" s="14" t="s">
        <v>9</v>
      </c>
      <c r="C284" s="14" t="s">
        <v>738</v>
      </c>
      <c r="D284" s="14" t="s">
        <v>756</v>
      </c>
      <c r="E284" s="13" t="s">
        <v>757</v>
      </c>
      <c r="F284" s="27" t="s">
        <v>758</v>
      </c>
      <c r="G284" s="14">
        <v>1000</v>
      </c>
    </row>
    <row r="285" ht="35" customHeight="1" spans="1:7">
      <c r="A285" s="10">
        <v>281</v>
      </c>
      <c r="B285" s="14" t="s">
        <v>9</v>
      </c>
      <c r="C285" s="14" t="s">
        <v>738</v>
      </c>
      <c r="D285" s="14" t="s">
        <v>759</v>
      </c>
      <c r="E285" s="13" t="s">
        <v>269</v>
      </c>
      <c r="F285" s="27" t="s">
        <v>760</v>
      </c>
      <c r="G285" s="14">
        <v>3300</v>
      </c>
    </row>
    <row r="286" ht="35" customHeight="1" spans="1:7">
      <c r="A286" s="10">
        <v>282</v>
      </c>
      <c r="B286" s="14" t="s">
        <v>9</v>
      </c>
      <c r="C286" s="14" t="s">
        <v>738</v>
      </c>
      <c r="D286" s="14" t="s">
        <v>761</v>
      </c>
      <c r="E286" s="13" t="s">
        <v>762</v>
      </c>
      <c r="F286" s="27" t="s">
        <v>763</v>
      </c>
      <c r="G286" s="14">
        <v>2500</v>
      </c>
    </row>
    <row r="287" ht="35" customHeight="1" spans="1:7">
      <c r="A287" s="10">
        <v>283</v>
      </c>
      <c r="B287" s="14" t="s">
        <v>9</v>
      </c>
      <c r="C287" s="14" t="s">
        <v>738</v>
      </c>
      <c r="D287" s="14" t="s">
        <v>764</v>
      </c>
      <c r="E287" s="13" t="s">
        <v>765</v>
      </c>
      <c r="F287" s="27" t="s">
        <v>766</v>
      </c>
      <c r="G287" s="14">
        <v>400</v>
      </c>
    </row>
    <row r="288" ht="35" customHeight="1" spans="1:7">
      <c r="A288" s="10">
        <v>284</v>
      </c>
      <c r="B288" s="14" t="s">
        <v>9</v>
      </c>
      <c r="C288" s="14" t="s">
        <v>738</v>
      </c>
      <c r="D288" s="14" t="s">
        <v>767</v>
      </c>
      <c r="E288" s="13" t="s">
        <v>768</v>
      </c>
      <c r="F288" s="27" t="s">
        <v>769</v>
      </c>
      <c r="G288" s="14">
        <v>1000</v>
      </c>
    </row>
    <row r="289" ht="35" customHeight="1" spans="1:7">
      <c r="A289" s="10">
        <v>285</v>
      </c>
      <c r="B289" s="14" t="s">
        <v>9</v>
      </c>
      <c r="C289" s="14" t="s">
        <v>738</v>
      </c>
      <c r="D289" s="14" t="s">
        <v>770</v>
      </c>
      <c r="E289" s="13" t="s">
        <v>266</v>
      </c>
      <c r="F289" s="27" t="s">
        <v>771</v>
      </c>
      <c r="G289" s="14">
        <v>700</v>
      </c>
    </row>
    <row r="290" ht="35" customHeight="1" spans="1:7">
      <c r="A290" s="10">
        <v>286</v>
      </c>
      <c r="B290" s="14" t="s">
        <v>9</v>
      </c>
      <c r="C290" s="14" t="s">
        <v>738</v>
      </c>
      <c r="D290" s="14" t="s">
        <v>772</v>
      </c>
      <c r="E290" s="13" t="s">
        <v>340</v>
      </c>
      <c r="F290" s="27" t="s">
        <v>773</v>
      </c>
      <c r="G290" s="14">
        <v>1200</v>
      </c>
    </row>
    <row r="291" ht="35" customHeight="1" spans="1:7">
      <c r="A291" s="10">
        <v>287</v>
      </c>
      <c r="B291" s="14" t="s">
        <v>9</v>
      </c>
      <c r="C291" s="14" t="s">
        <v>738</v>
      </c>
      <c r="D291" s="14" t="s">
        <v>774</v>
      </c>
      <c r="E291" s="13" t="s">
        <v>775</v>
      </c>
      <c r="F291" s="27" t="s">
        <v>776</v>
      </c>
      <c r="G291" s="14">
        <v>2100</v>
      </c>
    </row>
    <row r="292" ht="35" customHeight="1" spans="1:7">
      <c r="A292" s="10">
        <v>288</v>
      </c>
      <c r="B292" s="14" t="s">
        <v>9</v>
      </c>
      <c r="C292" s="14" t="s">
        <v>738</v>
      </c>
      <c r="D292" s="14" t="s">
        <v>777</v>
      </c>
      <c r="E292" s="13" t="s">
        <v>778</v>
      </c>
      <c r="F292" s="27" t="s">
        <v>779</v>
      </c>
      <c r="G292" s="14">
        <v>500</v>
      </c>
    </row>
    <row r="293" ht="35" customHeight="1" spans="1:7">
      <c r="A293" s="10">
        <v>289</v>
      </c>
      <c r="B293" s="14" t="s">
        <v>9</v>
      </c>
      <c r="C293" s="14" t="s">
        <v>738</v>
      </c>
      <c r="D293" s="14" t="s">
        <v>780</v>
      </c>
      <c r="E293" s="13" t="s">
        <v>254</v>
      </c>
      <c r="F293" s="27" t="s">
        <v>781</v>
      </c>
      <c r="G293" s="14">
        <v>1200</v>
      </c>
    </row>
    <row r="294" ht="35" customHeight="1" spans="1:7">
      <c r="A294" s="10">
        <v>290</v>
      </c>
      <c r="B294" s="14" t="s">
        <v>9</v>
      </c>
      <c r="C294" s="14" t="s">
        <v>738</v>
      </c>
      <c r="D294" s="14" t="s">
        <v>782</v>
      </c>
      <c r="E294" s="13" t="s">
        <v>57</v>
      </c>
      <c r="F294" s="27" t="s">
        <v>783</v>
      </c>
      <c r="G294" s="14">
        <v>1000</v>
      </c>
    </row>
    <row r="295" ht="35" customHeight="1" spans="1:7">
      <c r="A295" s="10">
        <v>291</v>
      </c>
      <c r="B295" s="14" t="s">
        <v>9</v>
      </c>
      <c r="C295" s="14" t="s">
        <v>738</v>
      </c>
      <c r="D295" s="14" t="s">
        <v>784</v>
      </c>
      <c r="E295" s="13" t="s">
        <v>785</v>
      </c>
      <c r="F295" s="27" t="s">
        <v>786</v>
      </c>
      <c r="G295" s="14">
        <v>1100</v>
      </c>
    </row>
    <row r="296" ht="35" customHeight="1" spans="1:7">
      <c r="A296" s="10">
        <v>292</v>
      </c>
      <c r="B296" s="14" t="s">
        <v>9</v>
      </c>
      <c r="C296" s="14" t="s">
        <v>738</v>
      </c>
      <c r="D296" s="14" t="s">
        <v>787</v>
      </c>
      <c r="E296" s="13" t="s">
        <v>788</v>
      </c>
      <c r="F296" s="27" t="s">
        <v>789</v>
      </c>
      <c r="G296" s="14">
        <v>400</v>
      </c>
    </row>
    <row r="297" ht="35" customHeight="1" spans="1:7">
      <c r="A297" s="10">
        <v>293</v>
      </c>
      <c r="B297" s="14" t="s">
        <v>9</v>
      </c>
      <c r="C297" s="14" t="s">
        <v>738</v>
      </c>
      <c r="D297" s="14" t="s">
        <v>790</v>
      </c>
      <c r="E297" s="13" t="s">
        <v>791</v>
      </c>
      <c r="F297" s="27" t="s">
        <v>792</v>
      </c>
      <c r="G297" s="14">
        <v>1200</v>
      </c>
    </row>
    <row r="298" ht="35" customHeight="1" spans="1:7">
      <c r="A298" s="10">
        <v>294</v>
      </c>
      <c r="B298" s="14" t="s">
        <v>9</v>
      </c>
      <c r="C298" s="14" t="s">
        <v>738</v>
      </c>
      <c r="D298" s="14" t="s">
        <v>793</v>
      </c>
      <c r="E298" s="13" t="s">
        <v>794</v>
      </c>
      <c r="F298" s="27" t="s">
        <v>795</v>
      </c>
      <c r="G298" s="14">
        <v>2900</v>
      </c>
    </row>
    <row r="299" ht="35" customHeight="1" spans="1:7">
      <c r="A299" s="10">
        <v>295</v>
      </c>
      <c r="B299" s="14" t="s">
        <v>9</v>
      </c>
      <c r="C299" s="14" t="s">
        <v>738</v>
      </c>
      <c r="D299" s="14" t="s">
        <v>796</v>
      </c>
      <c r="E299" s="13" t="s">
        <v>797</v>
      </c>
      <c r="F299" s="27" t="s">
        <v>798</v>
      </c>
      <c r="G299" s="14">
        <v>1200</v>
      </c>
    </row>
    <row r="300" ht="35" customHeight="1" spans="1:7">
      <c r="A300" s="10">
        <v>296</v>
      </c>
      <c r="B300" s="14" t="s">
        <v>9</v>
      </c>
      <c r="C300" s="14" t="s">
        <v>738</v>
      </c>
      <c r="D300" s="14" t="s">
        <v>799</v>
      </c>
      <c r="E300" s="13" t="s">
        <v>800</v>
      </c>
      <c r="F300" s="27" t="s">
        <v>801</v>
      </c>
      <c r="G300" s="14">
        <v>2400</v>
      </c>
    </row>
    <row r="301" ht="35" customHeight="1" spans="1:7">
      <c r="A301" s="10">
        <v>297</v>
      </c>
      <c r="B301" s="14" t="s">
        <v>9</v>
      </c>
      <c r="C301" s="14" t="s">
        <v>738</v>
      </c>
      <c r="D301" s="14" t="s">
        <v>802</v>
      </c>
      <c r="E301" s="13" t="s">
        <v>803</v>
      </c>
      <c r="F301" s="27" t="s">
        <v>804</v>
      </c>
      <c r="G301" s="14">
        <v>900</v>
      </c>
    </row>
    <row r="302" ht="35" customHeight="1" spans="1:7">
      <c r="A302" s="10">
        <v>298</v>
      </c>
      <c r="B302" s="14" t="s">
        <v>9</v>
      </c>
      <c r="C302" s="14" t="s">
        <v>738</v>
      </c>
      <c r="D302" s="14" t="s">
        <v>805</v>
      </c>
      <c r="E302" s="13" t="s">
        <v>806</v>
      </c>
      <c r="F302" s="27" t="s">
        <v>807</v>
      </c>
      <c r="G302" s="14">
        <v>1100</v>
      </c>
    </row>
    <row r="303" ht="35" customHeight="1" spans="1:7">
      <c r="A303" s="10">
        <v>299</v>
      </c>
      <c r="B303" s="14" t="s">
        <v>9</v>
      </c>
      <c r="C303" s="14" t="s">
        <v>738</v>
      </c>
      <c r="D303" s="14" t="s">
        <v>808</v>
      </c>
      <c r="E303" s="13" t="s">
        <v>143</v>
      </c>
      <c r="F303" s="27" t="s">
        <v>809</v>
      </c>
      <c r="G303" s="14">
        <v>3700</v>
      </c>
    </row>
    <row r="304" ht="35" customHeight="1" spans="1:7">
      <c r="A304" s="10">
        <v>300</v>
      </c>
      <c r="B304" s="14" t="s">
        <v>9</v>
      </c>
      <c r="C304" s="14" t="s">
        <v>738</v>
      </c>
      <c r="D304" s="14" t="s">
        <v>810</v>
      </c>
      <c r="E304" s="13" t="s">
        <v>811</v>
      </c>
      <c r="F304" s="27" t="s">
        <v>812</v>
      </c>
      <c r="G304" s="14">
        <v>1000</v>
      </c>
    </row>
    <row r="305" ht="35" customHeight="1" spans="1:7">
      <c r="A305" s="10">
        <v>301</v>
      </c>
      <c r="B305" s="14" t="s">
        <v>9</v>
      </c>
      <c r="C305" s="14" t="s">
        <v>738</v>
      </c>
      <c r="D305" s="14" t="s">
        <v>813</v>
      </c>
      <c r="E305" s="13" t="s">
        <v>814</v>
      </c>
      <c r="F305" s="27" t="s">
        <v>815</v>
      </c>
      <c r="G305" s="14">
        <v>1100</v>
      </c>
    </row>
    <row r="306" ht="35" customHeight="1" spans="1:7">
      <c r="A306" s="10">
        <v>302</v>
      </c>
      <c r="B306" s="14" t="s">
        <v>9</v>
      </c>
      <c r="C306" s="14" t="s">
        <v>738</v>
      </c>
      <c r="D306" s="14" t="s">
        <v>816</v>
      </c>
      <c r="E306" s="13" t="s">
        <v>817</v>
      </c>
      <c r="F306" s="27" t="s">
        <v>766</v>
      </c>
      <c r="G306" s="14">
        <v>400</v>
      </c>
    </row>
    <row r="307" ht="35" customHeight="1" spans="1:7">
      <c r="A307" s="10">
        <v>303</v>
      </c>
      <c r="B307" s="14" t="s">
        <v>9</v>
      </c>
      <c r="C307" s="14" t="s">
        <v>738</v>
      </c>
      <c r="D307" s="14" t="s">
        <v>818</v>
      </c>
      <c r="E307" s="13" t="s">
        <v>819</v>
      </c>
      <c r="F307" s="27" t="s">
        <v>820</v>
      </c>
      <c r="G307" s="14">
        <v>1400</v>
      </c>
    </row>
    <row r="308" ht="35" customHeight="1" spans="1:7">
      <c r="A308" s="10">
        <v>304</v>
      </c>
      <c r="B308" s="14" t="s">
        <v>9</v>
      </c>
      <c r="C308" s="14" t="s">
        <v>738</v>
      </c>
      <c r="D308" s="14" t="s">
        <v>821</v>
      </c>
      <c r="E308" s="13" t="s">
        <v>822</v>
      </c>
      <c r="F308" s="27" t="s">
        <v>823</v>
      </c>
      <c r="G308" s="14">
        <v>1800</v>
      </c>
    </row>
    <row r="309" ht="35" customHeight="1" spans="1:7">
      <c r="A309" s="10">
        <v>305</v>
      </c>
      <c r="B309" s="14" t="s">
        <v>9</v>
      </c>
      <c r="C309" s="14" t="s">
        <v>738</v>
      </c>
      <c r="D309" s="14" t="s">
        <v>824</v>
      </c>
      <c r="E309" s="13" t="s">
        <v>825</v>
      </c>
      <c r="F309" s="27" t="s">
        <v>826</v>
      </c>
      <c r="G309" s="14">
        <v>1700</v>
      </c>
    </row>
    <row r="310" ht="35" customHeight="1" spans="1:7">
      <c r="A310" s="10">
        <v>306</v>
      </c>
      <c r="B310" s="14" t="s">
        <v>9</v>
      </c>
      <c r="C310" s="14" t="s">
        <v>738</v>
      </c>
      <c r="D310" s="14" t="s">
        <v>827</v>
      </c>
      <c r="E310" s="13" t="s">
        <v>143</v>
      </c>
      <c r="F310" s="27" t="s">
        <v>828</v>
      </c>
      <c r="G310" s="14">
        <v>2460</v>
      </c>
    </row>
    <row r="311" ht="35" customHeight="1" spans="1:7">
      <c r="A311" s="10">
        <v>307</v>
      </c>
      <c r="B311" s="14" t="s">
        <v>9</v>
      </c>
      <c r="C311" s="14" t="s">
        <v>738</v>
      </c>
      <c r="D311" s="14" t="s">
        <v>829</v>
      </c>
      <c r="E311" s="13" t="s">
        <v>206</v>
      </c>
      <c r="F311" s="27" t="s">
        <v>830</v>
      </c>
      <c r="G311" s="14">
        <v>3000</v>
      </c>
    </row>
    <row r="312" ht="35" customHeight="1" spans="1:7">
      <c r="A312" s="10">
        <v>308</v>
      </c>
      <c r="B312" s="14" t="s">
        <v>9</v>
      </c>
      <c r="C312" s="14" t="s">
        <v>738</v>
      </c>
      <c r="D312" s="14" t="s">
        <v>831</v>
      </c>
      <c r="E312" s="13" t="s">
        <v>832</v>
      </c>
      <c r="F312" s="27" t="s">
        <v>833</v>
      </c>
      <c r="G312" s="14">
        <v>1330</v>
      </c>
    </row>
    <row r="313" ht="35" customHeight="1" spans="1:7">
      <c r="A313" s="10">
        <v>309</v>
      </c>
      <c r="B313" s="14" t="s">
        <v>9</v>
      </c>
      <c r="C313" s="14" t="s">
        <v>738</v>
      </c>
      <c r="D313" s="14" t="s">
        <v>834</v>
      </c>
      <c r="E313" s="13" t="s">
        <v>835</v>
      </c>
      <c r="F313" s="27" t="s">
        <v>836</v>
      </c>
      <c r="G313" s="14">
        <v>1050</v>
      </c>
    </row>
    <row r="314" ht="35" customHeight="1" spans="1:7">
      <c r="A314" s="10">
        <v>310</v>
      </c>
      <c r="B314" s="14" t="s">
        <v>9</v>
      </c>
      <c r="C314" s="14" t="s">
        <v>738</v>
      </c>
      <c r="D314" s="14" t="s">
        <v>837</v>
      </c>
      <c r="E314" s="13" t="s">
        <v>838</v>
      </c>
      <c r="F314" s="27" t="s">
        <v>789</v>
      </c>
      <c r="G314" s="14">
        <v>350</v>
      </c>
    </row>
    <row r="315" ht="35" customHeight="1" spans="1:7">
      <c r="A315" s="10">
        <v>311</v>
      </c>
      <c r="B315" s="14" t="s">
        <v>9</v>
      </c>
      <c r="C315" s="14" t="s">
        <v>839</v>
      </c>
      <c r="D315" s="14" t="s">
        <v>840</v>
      </c>
      <c r="E315" s="13" t="s">
        <v>841</v>
      </c>
      <c r="F315" s="10" t="s">
        <v>842</v>
      </c>
      <c r="G315" s="14">
        <v>550</v>
      </c>
    </row>
    <row r="316" ht="35" customHeight="1" spans="1:7">
      <c r="A316" s="10">
        <v>312</v>
      </c>
      <c r="B316" s="14" t="s">
        <v>9</v>
      </c>
      <c r="C316" s="14" t="s">
        <v>839</v>
      </c>
      <c r="D316" s="14" t="s">
        <v>843</v>
      </c>
      <c r="E316" s="12" t="s">
        <v>844</v>
      </c>
      <c r="F316" s="14" t="s">
        <v>290</v>
      </c>
      <c r="G316" s="14">
        <v>200</v>
      </c>
    </row>
    <row r="317" ht="35" customHeight="1" spans="1:7">
      <c r="A317" s="10">
        <v>313</v>
      </c>
      <c r="B317" s="14" t="s">
        <v>9</v>
      </c>
      <c r="C317" s="14" t="s">
        <v>839</v>
      </c>
      <c r="D317" s="14" t="s">
        <v>845</v>
      </c>
      <c r="E317" s="12" t="s">
        <v>846</v>
      </c>
      <c r="F317" s="14" t="s">
        <v>847</v>
      </c>
      <c r="G317" s="14">
        <v>800</v>
      </c>
    </row>
    <row r="318" ht="35" customHeight="1" spans="1:7">
      <c r="A318" s="10">
        <v>314</v>
      </c>
      <c r="B318" s="14" t="s">
        <v>9</v>
      </c>
      <c r="C318" s="14" t="s">
        <v>839</v>
      </c>
      <c r="D318" s="14" t="s">
        <v>848</v>
      </c>
      <c r="E318" s="12" t="s">
        <v>849</v>
      </c>
      <c r="F318" s="14" t="s">
        <v>850</v>
      </c>
      <c r="G318" s="14">
        <v>800</v>
      </c>
    </row>
    <row r="319" ht="35" customHeight="1" spans="1:7">
      <c r="A319" s="10">
        <v>315</v>
      </c>
      <c r="B319" s="14" t="s">
        <v>9</v>
      </c>
      <c r="C319" s="14" t="s">
        <v>839</v>
      </c>
      <c r="D319" s="14" t="s">
        <v>851</v>
      </c>
      <c r="E319" s="12" t="s">
        <v>852</v>
      </c>
      <c r="F319" s="14" t="s">
        <v>853</v>
      </c>
      <c r="G319" s="14">
        <v>1100</v>
      </c>
    </row>
    <row r="320" ht="35" customHeight="1" spans="1:7">
      <c r="A320" s="10">
        <v>316</v>
      </c>
      <c r="B320" s="14" t="s">
        <v>9</v>
      </c>
      <c r="C320" s="14" t="s">
        <v>839</v>
      </c>
      <c r="D320" s="14" t="s">
        <v>854</v>
      </c>
      <c r="E320" s="12" t="s">
        <v>855</v>
      </c>
      <c r="F320" s="14" t="s">
        <v>856</v>
      </c>
      <c r="G320" s="14">
        <v>300</v>
      </c>
    </row>
    <row r="321" ht="35" customHeight="1" spans="1:7">
      <c r="A321" s="10">
        <v>317</v>
      </c>
      <c r="B321" s="14" t="s">
        <v>9</v>
      </c>
      <c r="C321" s="14" t="s">
        <v>839</v>
      </c>
      <c r="D321" s="14" t="s">
        <v>857</v>
      </c>
      <c r="E321" s="12" t="s">
        <v>164</v>
      </c>
      <c r="F321" s="14" t="s">
        <v>858</v>
      </c>
      <c r="G321" s="14">
        <v>400</v>
      </c>
    </row>
    <row r="322" ht="35" customHeight="1" spans="1:7">
      <c r="A322" s="10">
        <v>318</v>
      </c>
      <c r="B322" s="14" t="s">
        <v>9</v>
      </c>
      <c r="C322" s="14" t="s">
        <v>839</v>
      </c>
      <c r="D322" s="14" t="s">
        <v>859</v>
      </c>
      <c r="E322" s="12" t="s">
        <v>42</v>
      </c>
      <c r="F322" s="14" t="s">
        <v>290</v>
      </c>
      <c r="G322" s="14">
        <v>200</v>
      </c>
    </row>
    <row r="323" ht="35" customHeight="1" spans="1:7">
      <c r="A323" s="10">
        <v>319</v>
      </c>
      <c r="B323" s="14" t="s">
        <v>9</v>
      </c>
      <c r="C323" s="14" t="s">
        <v>839</v>
      </c>
      <c r="D323" s="14" t="s">
        <v>860</v>
      </c>
      <c r="E323" s="12" t="s">
        <v>861</v>
      </c>
      <c r="F323" s="14" t="s">
        <v>858</v>
      </c>
      <c r="G323" s="14">
        <v>400</v>
      </c>
    </row>
    <row r="324" ht="35" customHeight="1" spans="1:7">
      <c r="A324" s="10">
        <v>320</v>
      </c>
      <c r="B324" s="14" t="s">
        <v>9</v>
      </c>
      <c r="C324" s="14" t="s">
        <v>839</v>
      </c>
      <c r="D324" s="14" t="s">
        <v>862</v>
      </c>
      <c r="E324" s="12" t="s">
        <v>863</v>
      </c>
      <c r="F324" s="14" t="s">
        <v>864</v>
      </c>
      <c r="G324" s="14">
        <v>900</v>
      </c>
    </row>
    <row r="325" ht="35" customHeight="1" spans="1:7">
      <c r="A325" s="10">
        <v>321</v>
      </c>
      <c r="B325" s="14" t="s">
        <v>9</v>
      </c>
      <c r="C325" s="14" t="s">
        <v>839</v>
      </c>
      <c r="D325" s="14" t="s">
        <v>865</v>
      </c>
      <c r="E325" s="12" t="s">
        <v>866</v>
      </c>
      <c r="F325" s="14" t="s">
        <v>290</v>
      </c>
      <c r="G325" s="14">
        <v>200</v>
      </c>
    </row>
    <row r="326" ht="35" customHeight="1" spans="1:7">
      <c r="A326" s="10">
        <v>322</v>
      </c>
      <c r="B326" s="14" t="s">
        <v>9</v>
      </c>
      <c r="C326" s="14" t="s">
        <v>839</v>
      </c>
      <c r="D326" s="14" t="s">
        <v>867</v>
      </c>
      <c r="E326" s="12" t="s">
        <v>868</v>
      </c>
      <c r="F326" s="14" t="s">
        <v>869</v>
      </c>
      <c r="G326" s="14">
        <v>600</v>
      </c>
    </row>
    <row r="327" ht="35" customHeight="1" spans="1:7">
      <c r="A327" s="10">
        <v>323</v>
      </c>
      <c r="B327" s="14" t="s">
        <v>9</v>
      </c>
      <c r="C327" s="14" t="s">
        <v>839</v>
      </c>
      <c r="D327" s="14" t="s">
        <v>870</v>
      </c>
      <c r="E327" s="12" t="s">
        <v>871</v>
      </c>
      <c r="F327" s="14" t="s">
        <v>872</v>
      </c>
      <c r="G327" s="14">
        <v>700</v>
      </c>
    </row>
    <row r="328" ht="35" customHeight="1" spans="1:7">
      <c r="A328" s="10">
        <v>324</v>
      </c>
      <c r="B328" s="14" t="s">
        <v>9</v>
      </c>
      <c r="C328" s="14" t="s">
        <v>839</v>
      </c>
      <c r="D328" s="14" t="s">
        <v>873</v>
      </c>
      <c r="E328" s="12" t="s">
        <v>874</v>
      </c>
      <c r="F328" s="14" t="s">
        <v>858</v>
      </c>
      <c r="G328" s="14">
        <v>400</v>
      </c>
    </row>
    <row r="329" ht="35" customHeight="1" spans="1:7">
      <c r="A329" s="10">
        <v>325</v>
      </c>
      <c r="B329" s="14" t="s">
        <v>9</v>
      </c>
      <c r="C329" s="14" t="s">
        <v>839</v>
      </c>
      <c r="D329" s="14" t="s">
        <v>875</v>
      </c>
      <c r="E329" s="12" t="s">
        <v>876</v>
      </c>
      <c r="F329" s="14" t="s">
        <v>877</v>
      </c>
      <c r="G329" s="14">
        <v>500</v>
      </c>
    </row>
    <row r="330" ht="35" customHeight="1" spans="1:7">
      <c r="A330" s="10">
        <v>326</v>
      </c>
      <c r="B330" s="14" t="s">
        <v>9</v>
      </c>
      <c r="C330" s="14" t="s">
        <v>839</v>
      </c>
      <c r="D330" s="14" t="s">
        <v>878</v>
      </c>
      <c r="E330" s="12" t="s">
        <v>303</v>
      </c>
      <c r="F330" s="14" t="s">
        <v>879</v>
      </c>
      <c r="G330" s="14">
        <v>200</v>
      </c>
    </row>
    <row r="331" ht="35" customHeight="1" spans="1:7">
      <c r="A331" s="10">
        <v>327</v>
      </c>
      <c r="B331" s="14" t="s">
        <v>9</v>
      </c>
      <c r="C331" s="14" t="s">
        <v>839</v>
      </c>
      <c r="D331" s="14" t="s">
        <v>880</v>
      </c>
      <c r="E331" s="12" t="s">
        <v>881</v>
      </c>
      <c r="F331" s="14" t="s">
        <v>872</v>
      </c>
      <c r="G331" s="14">
        <v>700</v>
      </c>
    </row>
    <row r="332" ht="35" customHeight="1" spans="1:7">
      <c r="A332" s="10">
        <v>328</v>
      </c>
      <c r="B332" s="14" t="s">
        <v>9</v>
      </c>
      <c r="C332" s="14" t="s">
        <v>839</v>
      </c>
      <c r="D332" s="14" t="s">
        <v>882</v>
      </c>
      <c r="E332" s="12" t="s">
        <v>883</v>
      </c>
      <c r="F332" s="14" t="s">
        <v>856</v>
      </c>
      <c r="G332" s="14">
        <v>300</v>
      </c>
    </row>
    <row r="333" ht="35" customHeight="1" spans="1:7">
      <c r="A333" s="10">
        <v>329</v>
      </c>
      <c r="B333" s="14" t="s">
        <v>9</v>
      </c>
      <c r="C333" s="14" t="s">
        <v>839</v>
      </c>
      <c r="D333" s="14" t="s">
        <v>884</v>
      </c>
      <c r="E333" s="12" t="s">
        <v>885</v>
      </c>
      <c r="F333" s="14" t="s">
        <v>290</v>
      </c>
      <c r="G333" s="14">
        <v>200</v>
      </c>
    </row>
    <row r="334" ht="35" customHeight="1" spans="1:7">
      <c r="A334" s="10">
        <v>330</v>
      </c>
      <c r="B334" s="14" t="s">
        <v>9</v>
      </c>
      <c r="C334" s="14" t="s">
        <v>839</v>
      </c>
      <c r="D334" s="14" t="s">
        <v>886</v>
      </c>
      <c r="E334" s="12" t="s">
        <v>887</v>
      </c>
      <c r="F334" s="14" t="s">
        <v>872</v>
      </c>
      <c r="G334" s="14">
        <v>700</v>
      </c>
    </row>
    <row r="335" ht="35" customHeight="1" spans="1:7">
      <c r="A335" s="10">
        <v>331</v>
      </c>
      <c r="B335" s="14" t="s">
        <v>9</v>
      </c>
      <c r="C335" s="14" t="s">
        <v>839</v>
      </c>
      <c r="D335" s="14" t="s">
        <v>888</v>
      </c>
      <c r="E335" s="12" t="s">
        <v>889</v>
      </c>
      <c r="F335" s="14" t="s">
        <v>890</v>
      </c>
      <c r="G335" s="14">
        <v>750</v>
      </c>
    </row>
    <row r="336" ht="35" customHeight="1" spans="1:7">
      <c r="A336" s="10">
        <v>332</v>
      </c>
      <c r="B336" s="14" t="s">
        <v>9</v>
      </c>
      <c r="C336" s="14" t="s">
        <v>839</v>
      </c>
      <c r="D336" s="14" t="s">
        <v>891</v>
      </c>
      <c r="E336" s="12" t="s">
        <v>235</v>
      </c>
      <c r="F336" s="14" t="s">
        <v>892</v>
      </c>
      <c r="G336" s="14">
        <v>1050</v>
      </c>
    </row>
    <row r="337" ht="35" customHeight="1" spans="1:7">
      <c r="A337" s="10">
        <v>333</v>
      </c>
      <c r="B337" s="14" t="s">
        <v>9</v>
      </c>
      <c r="C337" s="14" t="s">
        <v>839</v>
      </c>
      <c r="D337" s="14" t="s">
        <v>893</v>
      </c>
      <c r="E337" s="12" t="s">
        <v>894</v>
      </c>
      <c r="F337" s="14" t="s">
        <v>895</v>
      </c>
      <c r="G337" s="14">
        <v>800</v>
      </c>
    </row>
    <row r="338" ht="35" customHeight="1" spans="1:7">
      <c r="A338" s="10">
        <v>334</v>
      </c>
      <c r="B338" s="14" t="s">
        <v>9</v>
      </c>
      <c r="C338" s="14" t="s">
        <v>839</v>
      </c>
      <c r="D338" s="14" t="s">
        <v>896</v>
      </c>
      <c r="E338" s="12" t="s">
        <v>897</v>
      </c>
      <c r="F338" s="14" t="s">
        <v>898</v>
      </c>
      <c r="G338" s="14">
        <v>400</v>
      </c>
    </row>
    <row r="339" ht="35" customHeight="1" spans="1:7">
      <c r="A339" s="10">
        <v>335</v>
      </c>
      <c r="B339" s="14" t="s">
        <v>9</v>
      </c>
      <c r="C339" s="14" t="s">
        <v>839</v>
      </c>
      <c r="D339" s="14" t="s">
        <v>899</v>
      </c>
      <c r="E339" s="12" t="s">
        <v>900</v>
      </c>
      <c r="F339" s="14" t="s">
        <v>901</v>
      </c>
      <c r="G339" s="14">
        <v>680</v>
      </c>
    </row>
    <row r="340" ht="35" customHeight="1" spans="1:7">
      <c r="A340" s="10">
        <v>336</v>
      </c>
      <c r="B340" s="14" t="s">
        <v>9</v>
      </c>
      <c r="C340" s="14" t="s">
        <v>839</v>
      </c>
      <c r="D340" s="14" t="s">
        <v>902</v>
      </c>
      <c r="E340" s="12" t="s">
        <v>903</v>
      </c>
      <c r="F340" s="14" t="s">
        <v>895</v>
      </c>
      <c r="G340" s="14">
        <v>800</v>
      </c>
    </row>
    <row r="341" ht="35" customHeight="1" spans="1:7">
      <c r="A341" s="10">
        <v>337</v>
      </c>
      <c r="B341" s="14" t="s">
        <v>9</v>
      </c>
      <c r="C341" s="14" t="s">
        <v>839</v>
      </c>
      <c r="D341" s="14" t="s">
        <v>904</v>
      </c>
      <c r="E341" s="12" t="s">
        <v>905</v>
      </c>
      <c r="F341" s="14" t="s">
        <v>906</v>
      </c>
      <c r="G341" s="14">
        <v>500</v>
      </c>
    </row>
    <row r="342" ht="35" customHeight="1" spans="1:7">
      <c r="A342" s="10">
        <v>338</v>
      </c>
      <c r="B342" s="14" t="s">
        <v>9</v>
      </c>
      <c r="C342" s="14" t="s">
        <v>839</v>
      </c>
      <c r="D342" s="14" t="s">
        <v>907</v>
      </c>
      <c r="E342" s="12" t="s">
        <v>908</v>
      </c>
      <c r="F342" s="14" t="s">
        <v>872</v>
      </c>
      <c r="G342" s="14">
        <v>700</v>
      </c>
    </row>
    <row r="343" ht="35" customHeight="1" spans="1:7">
      <c r="A343" s="10">
        <v>339</v>
      </c>
      <c r="B343" s="14" t="s">
        <v>9</v>
      </c>
      <c r="C343" s="14" t="s">
        <v>839</v>
      </c>
      <c r="D343" s="14" t="s">
        <v>909</v>
      </c>
      <c r="E343" s="12" t="s">
        <v>910</v>
      </c>
      <c r="F343" s="14" t="s">
        <v>911</v>
      </c>
      <c r="G343" s="14">
        <v>1000</v>
      </c>
    </row>
    <row r="344" ht="35" customHeight="1" spans="1:7">
      <c r="A344" s="10">
        <v>340</v>
      </c>
      <c r="B344" s="14" t="s">
        <v>9</v>
      </c>
      <c r="C344" s="14" t="s">
        <v>839</v>
      </c>
      <c r="D344" s="14" t="s">
        <v>912</v>
      </c>
      <c r="E344" s="12" t="s">
        <v>913</v>
      </c>
      <c r="F344" s="14" t="s">
        <v>914</v>
      </c>
      <c r="G344" s="14">
        <v>650</v>
      </c>
    </row>
    <row r="345" ht="35" customHeight="1" spans="1:7">
      <c r="A345" s="10">
        <v>341</v>
      </c>
      <c r="B345" s="14" t="s">
        <v>9</v>
      </c>
      <c r="C345" s="14" t="s">
        <v>839</v>
      </c>
      <c r="D345" s="14" t="s">
        <v>915</v>
      </c>
      <c r="E345" s="12" t="s">
        <v>916</v>
      </c>
      <c r="F345" s="14" t="s">
        <v>917</v>
      </c>
      <c r="G345" s="14">
        <v>1200</v>
      </c>
    </row>
    <row r="346" ht="35" customHeight="1" spans="1:7">
      <c r="A346" s="10">
        <v>342</v>
      </c>
      <c r="B346" s="14" t="s">
        <v>9</v>
      </c>
      <c r="C346" s="14" t="s">
        <v>839</v>
      </c>
      <c r="D346" s="14" t="s">
        <v>918</v>
      </c>
      <c r="E346" s="12" t="s">
        <v>919</v>
      </c>
      <c r="F346" s="14" t="s">
        <v>920</v>
      </c>
      <c r="G346" s="14">
        <v>1300</v>
      </c>
    </row>
    <row r="347" ht="35" customHeight="1" spans="1:7">
      <c r="A347" s="10">
        <v>343</v>
      </c>
      <c r="B347" s="14" t="s">
        <v>9</v>
      </c>
      <c r="C347" s="14" t="s">
        <v>839</v>
      </c>
      <c r="D347" s="14" t="s">
        <v>921</v>
      </c>
      <c r="E347" s="12" t="s">
        <v>922</v>
      </c>
      <c r="F347" s="14" t="s">
        <v>856</v>
      </c>
      <c r="G347" s="14">
        <v>300</v>
      </c>
    </row>
    <row r="348" ht="35" customHeight="1" spans="1:7">
      <c r="A348" s="10">
        <v>344</v>
      </c>
      <c r="B348" s="14" t="s">
        <v>9</v>
      </c>
      <c r="C348" s="14" t="s">
        <v>839</v>
      </c>
      <c r="D348" s="14" t="s">
        <v>923</v>
      </c>
      <c r="E348" s="12" t="s">
        <v>924</v>
      </c>
      <c r="F348" s="14" t="s">
        <v>920</v>
      </c>
      <c r="G348" s="14">
        <v>1300</v>
      </c>
    </row>
    <row r="349" ht="35" customHeight="1" spans="1:7">
      <c r="A349" s="10">
        <v>345</v>
      </c>
      <c r="B349" s="14" t="s">
        <v>9</v>
      </c>
      <c r="C349" s="14" t="s">
        <v>839</v>
      </c>
      <c r="D349" s="14" t="s">
        <v>925</v>
      </c>
      <c r="E349" s="12" t="s">
        <v>926</v>
      </c>
      <c r="F349" s="14" t="s">
        <v>856</v>
      </c>
      <c r="G349" s="14">
        <v>300</v>
      </c>
    </row>
    <row r="350" ht="35" customHeight="1" spans="1:7">
      <c r="A350" s="10">
        <v>346</v>
      </c>
      <c r="B350" s="14" t="s">
        <v>9</v>
      </c>
      <c r="C350" s="14" t="s">
        <v>839</v>
      </c>
      <c r="D350" s="14" t="s">
        <v>927</v>
      </c>
      <c r="E350" s="12" t="s">
        <v>928</v>
      </c>
      <c r="F350" s="14" t="s">
        <v>929</v>
      </c>
      <c r="G350" s="14">
        <v>700</v>
      </c>
    </row>
    <row r="351" ht="35" customHeight="1" spans="1:7">
      <c r="A351" s="10">
        <v>347</v>
      </c>
      <c r="B351" s="14" t="s">
        <v>9</v>
      </c>
      <c r="C351" s="14" t="s">
        <v>839</v>
      </c>
      <c r="D351" s="14" t="s">
        <v>930</v>
      </c>
      <c r="E351" s="12" t="s">
        <v>931</v>
      </c>
      <c r="F351" s="14" t="s">
        <v>856</v>
      </c>
      <c r="G351" s="14">
        <v>300</v>
      </c>
    </row>
    <row r="352" ht="35" customHeight="1" spans="1:7">
      <c r="A352" s="10">
        <v>348</v>
      </c>
      <c r="B352" s="14" t="s">
        <v>9</v>
      </c>
      <c r="C352" s="14" t="s">
        <v>839</v>
      </c>
      <c r="D352" s="14" t="s">
        <v>932</v>
      </c>
      <c r="E352" s="12" t="s">
        <v>765</v>
      </c>
      <c r="F352" s="14" t="s">
        <v>933</v>
      </c>
      <c r="G352" s="14">
        <v>900</v>
      </c>
    </row>
    <row r="353" ht="35" customHeight="1" spans="1:7">
      <c r="A353" s="10">
        <v>349</v>
      </c>
      <c r="B353" s="14" t="s">
        <v>9</v>
      </c>
      <c r="C353" s="14" t="s">
        <v>839</v>
      </c>
      <c r="D353" s="14" t="s">
        <v>934</v>
      </c>
      <c r="E353" s="12" t="s">
        <v>935</v>
      </c>
      <c r="F353" s="14" t="s">
        <v>933</v>
      </c>
      <c r="G353" s="14">
        <v>900</v>
      </c>
    </row>
    <row r="354" ht="35" customHeight="1" spans="1:7">
      <c r="A354" s="10">
        <v>350</v>
      </c>
      <c r="B354" s="14" t="s">
        <v>9</v>
      </c>
      <c r="C354" s="14" t="s">
        <v>839</v>
      </c>
      <c r="D354" s="14" t="s">
        <v>936</v>
      </c>
      <c r="E354" s="12" t="s">
        <v>937</v>
      </c>
      <c r="F354" s="14" t="s">
        <v>938</v>
      </c>
      <c r="G354" s="14">
        <v>900</v>
      </c>
    </row>
    <row r="355" ht="35" customHeight="1" spans="1:7">
      <c r="A355" s="10">
        <v>351</v>
      </c>
      <c r="B355" s="14" t="s">
        <v>9</v>
      </c>
      <c r="C355" s="14" t="s">
        <v>839</v>
      </c>
      <c r="D355" s="14" t="s">
        <v>939</v>
      </c>
      <c r="E355" s="12" t="s">
        <v>940</v>
      </c>
      <c r="F355" s="14" t="s">
        <v>872</v>
      </c>
      <c r="G355" s="14">
        <v>700</v>
      </c>
    </row>
    <row r="356" ht="35" customHeight="1" spans="1:7">
      <c r="A356" s="10">
        <v>352</v>
      </c>
      <c r="B356" s="14" t="s">
        <v>9</v>
      </c>
      <c r="C356" s="14" t="s">
        <v>839</v>
      </c>
      <c r="D356" s="14" t="s">
        <v>941</v>
      </c>
      <c r="E356" s="12" t="s">
        <v>942</v>
      </c>
      <c r="F356" s="14" t="s">
        <v>943</v>
      </c>
      <c r="G356" s="14">
        <v>2800</v>
      </c>
    </row>
    <row r="357" ht="35" customHeight="1" spans="1:7">
      <c r="A357" s="10">
        <v>353</v>
      </c>
      <c r="B357" s="14" t="s">
        <v>9</v>
      </c>
      <c r="C357" s="14" t="s">
        <v>839</v>
      </c>
      <c r="D357" s="14" t="s">
        <v>944</v>
      </c>
      <c r="E357" s="12" t="s">
        <v>945</v>
      </c>
      <c r="F357" s="14" t="s">
        <v>946</v>
      </c>
      <c r="G357" s="14">
        <v>2600</v>
      </c>
    </row>
    <row r="358" ht="35" customHeight="1" spans="1:7">
      <c r="A358" s="10">
        <v>354</v>
      </c>
      <c r="B358" s="14" t="s">
        <v>9</v>
      </c>
      <c r="C358" s="14" t="s">
        <v>839</v>
      </c>
      <c r="D358" s="14" t="s">
        <v>947</v>
      </c>
      <c r="E358" s="12" t="s">
        <v>948</v>
      </c>
      <c r="F358" s="14" t="s">
        <v>842</v>
      </c>
      <c r="G358" s="14">
        <v>600</v>
      </c>
    </row>
    <row r="359" ht="35" customHeight="1" spans="1:7">
      <c r="A359" s="10">
        <v>355</v>
      </c>
      <c r="B359" s="14" t="s">
        <v>9</v>
      </c>
      <c r="C359" s="14" t="s">
        <v>839</v>
      </c>
      <c r="D359" s="14" t="s">
        <v>949</v>
      </c>
      <c r="E359" s="12" t="s">
        <v>950</v>
      </c>
      <c r="F359" s="14" t="s">
        <v>856</v>
      </c>
      <c r="G359" s="14">
        <v>300</v>
      </c>
    </row>
    <row r="360" ht="35" customHeight="1" spans="1:7">
      <c r="A360" s="10">
        <v>356</v>
      </c>
      <c r="B360" s="14" t="s">
        <v>9</v>
      </c>
      <c r="C360" s="14" t="s">
        <v>839</v>
      </c>
      <c r="D360" s="14" t="s">
        <v>951</v>
      </c>
      <c r="E360" s="12" t="s">
        <v>95</v>
      </c>
      <c r="F360" s="14" t="s">
        <v>898</v>
      </c>
      <c r="G360" s="14">
        <v>400</v>
      </c>
    </row>
    <row r="361" ht="35" customHeight="1" spans="1:7">
      <c r="A361" s="10">
        <v>357</v>
      </c>
      <c r="B361" s="14" t="s">
        <v>9</v>
      </c>
      <c r="C361" s="14" t="s">
        <v>839</v>
      </c>
      <c r="D361" s="14" t="s">
        <v>952</v>
      </c>
      <c r="E361" s="12" t="s">
        <v>953</v>
      </c>
      <c r="F361" s="14" t="s">
        <v>954</v>
      </c>
      <c r="G361" s="14">
        <v>1200</v>
      </c>
    </row>
    <row r="362" ht="35" customHeight="1" spans="1:7">
      <c r="A362" s="10">
        <v>358</v>
      </c>
      <c r="B362" s="14" t="s">
        <v>9</v>
      </c>
      <c r="C362" s="14" t="s">
        <v>839</v>
      </c>
      <c r="D362" s="14" t="s">
        <v>955</v>
      </c>
      <c r="E362" s="12" t="s">
        <v>956</v>
      </c>
      <c r="F362" s="14" t="s">
        <v>917</v>
      </c>
      <c r="G362" s="14">
        <v>1200</v>
      </c>
    </row>
    <row r="363" ht="35" customHeight="1" spans="1:7">
      <c r="A363" s="10">
        <v>359</v>
      </c>
      <c r="B363" s="14" t="s">
        <v>9</v>
      </c>
      <c r="C363" s="14" t="s">
        <v>839</v>
      </c>
      <c r="D363" s="14" t="s">
        <v>957</v>
      </c>
      <c r="E363" s="12" t="s">
        <v>958</v>
      </c>
      <c r="F363" s="14" t="s">
        <v>959</v>
      </c>
      <c r="G363" s="14">
        <v>400</v>
      </c>
    </row>
    <row r="364" ht="35" customHeight="1" spans="1:7">
      <c r="A364" s="10">
        <v>360</v>
      </c>
      <c r="B364" s="14" t="s">
        <v>9</v>
      </c>
      <c r="C364" s="14" t="s">
        <v>839</v>
      </c>
      <c r="D364" s="14" t="s">
        <v>960</v>
      </c>
      <c r="E364" s="12" t="s">
        <v>961</v>
      </c>
      <c r="F364" s="14" t="s">
        <v>856</v>
      </c>
      <c r="G364" s="14">
        <v>300</v>
      </c>
    </row>
    <row r="365" ht="35" customHeight="1" spans="1:7">
      <c r="A365" s="10">
        <v>361</v>
      </c>
      <c r="B365" s="14" t="s">
        <v>9</v>
      </c>
      <c r="C365" s="14" t="s">
        <v>839</v>
      </c>
      <c r="D365" s="14" t="s">
        <v>962</v>
      </c>
      <c r="E365" s="12" t="s">
        <v>963</v>
      </c>
      <c r="F365" s="14" t="s">
        <v>895</v>
      </c>
      <c r="G365" s="14">
        <v>800</v>
      </c>
    </row>
    <row r="366" ht="35" customHeight="1" spans="1:7">
      <c r="A366" s="10">
        <v>362</v>
      </c>
      <c r="B366" s="14" t="s">
        <v>9</v>
      </c>
      <c r="C366" s="14" t="s">
        <v>839</v>
      </c>
      <c r="D366" s="14" t="s">
        <v>964</v>
      </c>
      <c r="E366" s="12" t="s">
        <v>965</v>
      </c>
      <c r="F366" s="14" t="s">
        <v>966</v>
      </c>
      <c r="G366" s="14">
        <v>1700</v>
      </c>
    </row>
    <row r="367" ht="35" customHeight="1" spans="1:7">
      <c r="A367" s="10">
        <v>363</v>
      </c>
      <c r="B367" s="14" t="s">
        <v>9</v>
      </c>
      <c r="C367" s="14" t="s">
        <v>839</v>
      </c>
      <c r="D367" s="14" t="s">
        <v>967</v>
      </c>
      <c r="E367" s="12" t="s">
        <v>968</v>
      </c>
      <c r="F367" s="14" t="s">
        <v>917</v>
      </c>
      <c r="G367" s="14">
        <v>1200</v>
      </c>
    </row>
    <row r="368" ht="35" customHeight="1" spans="1:7">
      <c r="A368" s="10">
        <v>364</v>
      </c>
      <c r="B368" s="14" t="s">
        <v>9</v>
      </c>
      <c r="C368" s="14" t="s">
        <v>839</v>
      </c>
      <c r="D368" s="14" t="s">
        <v>969</v>
      </c>
      <c r="E368" s="12" t="s">
        <v>970</v>
      </c>
      <c r="F368" s="14" t="s">
        <v>842</v>
      </c>
      <c r="G368" s="14">
        <v>600</v>
      </c>
    </row>
    <row r="369" ht="35" customHeight="1" spans="1:7">
      <c r="A369" s="10">
        <v>365</v>
      </c>
      <c r="B369" s="14" t="s">
        <v>9</v>
      </c>
      <c r="C369" s="14" t="s">
        <v>839</v>
      </c>
      <c r="D369" s="14" t="s">
        <v>971</v>
      </c>
      <c r="E369" s="12" t="s">
        <v>972</v>
      </c>
      <c r="F369" s="14" t="s">
        <v>856</v>
      </c>
      <c r="G369" s="14">
        <v>300</v>
      </c>
    </row>
    <row r="370" ht="35" customHeight="1" spans="1:7">
      <c r="A370" s="10">
        <v>366</v>
      </c>
      <c r="B370" s="14" t="s">
        <v>9</v>
      </c>
      <c r="C370" s="14" t="s">
        <v>839</v>
      </c>
      <c r="D370" s="14" t="s">
        <v>973</v>
      </c>
      <c r="E370" s="12" t="s">
        <v>974</v>
      </c>
      <c r="F370" s="14" t="s">
        <v>975</v>
      </c>
      <c r="G370" s="14">
        <v>2200</v>
      </c>
    </row>
    <row r="371" ht="35" customHeight="1" spans="1:7">
      <c r="A371" s="10">
        <v>367</v>
      </c>
      <c r="B371" s="14" t="s">
        <v>9</v>
      </c>
      <c r="C371" s="14" t="s">
        <v>839</v>
      </c>
      <c r="D371" s="14" t="s">
        <v>976</v>
      </c>
      <c r="E371" s="12" t="s">
        <v>977</v>
      </c>
      <c r="F371" s="14" t="s">
        <v>911</v>
      </c>
      <c r="G371" s="14">
        <v>1000</v>
      </c>
    </row>
    <row r="372" ht="35" customHeight="1" spans="1:7">
      <c r="A372" s="10">
        <v>368</v>
      </c>
      <c r="B372" s="14" t="s">
        <v>9</v>
      </c>
      <c r="C372" s="14" t="s">
        <v>839</v>
      </c>
      <c r="D372" s="30" t="s">
        <v>978</v>
      </c>
      <c r="E372" s="12" t="s">
        <v>979</v>
      </c>
      <c r="F372" s="14" t="s">
        <v>911</v>
      </c>
      <c r="G372" s="14">
        <v>1000</v>
      </c>
    </row>
    <row r="373" ht="35" customHeight="1" spans="1:7">
      <c r="A373" s="10">
        <v>369</v>
      </c>
      <c r="B373" s="14" t="s">
        <v>9</v>
      </c>
      <c r="C373" s="14" t="s">
        <v>980</v>
      </c>
      <c r="D373" s="10" t="s">
        <v>981</v>
      </c>
      <c r="E373" s="13" t="s">
        <v>982</v>
      </c>
      <c r="F373" s="10" t="s">
        <v>524</v>
      </c>
      <c r="G373" s="14">
        <v>600</v>
      </c>
    </row>
    <row r="374" ht="35" customHeight="1" spans="1:7">
      <c r="A374" s="10">
        <v>370</v>
      </c>
      <c r="B374" s="14" t="s">
        <v>9</v>
      </c>
      <c r="C374" s="14" t="s">
        <v>980</v>
      </c>
      <c r="D374" s="10" t="s">
        <v>983</v>
      </c>
      <c r="E374" s="13" t="s">
        <v>984</v>
      </c>
      <c r="F374" s="10" t="s">
        <v>985</v>
      </c>
      <c r="G374" s="14">
        <v>800</v>
      </c>
    </row>
    <row r="375" ht="35" customHeight="1" spans="1:7">
      <c r="A375" s="10">
        <v>371</v>
      </c>
      <c r="B375" s="14" t="s">
        <v>9</v>
      </c>
      <c r="C375" s="14" t="s">
        <v>980</v>
      </c>
      <c r="D375" s="10" t="s">
        <v>986</v>
      </c>
      <c r="E375" s="13" t="s">
        <v>470</v>
      </c>
      <c r="F375" s="10" t="s">
        <v>524</v>
      </c>
      <c r="G375" s="14">
        <v>600</v>
      </c>
    </row>
    <row r="376" ht="35" customHeight="1" spans="1:7">
      <c r="A376" s="10">
        <v>372</v>
      </c>
      <c r="B376" s="14" t="s">
        <v>9</v>
      </c>
      <c r="C376" s="14" t="s">
        <v>980</v>
      </c>
      <c r="D376" s="10" t="s">
        <v>987</v>
      </c>
      <c r="E376" s="13" t="s">
        <v>988</v>
      </c>
      <c r="F376" s="10" t="s">
        <v>985</v>
      </c>
      <c r="G376" s="14">
        <v>800</v>
      </c>
    </row>
    <row r="377" ht="35" customHeight="1" spans="1:7">
      <c r="A377" s="10">
        <v>373</v>
      </c>
      <c r="B377" s="14" t="s">
        <v>9</v>
      </c>
      <c r="C377" s="14" t="s">
        <v>980</v>
      </c>
      <c r="D377" s="10" t="s">
        <v>989</v>
      </c>
      <c r="E377" s="13" t="s">
        <v>990</v>
      </c>
      <c r="F377" s="10" t="s">
        <v>536</v>
      </c>
      <c r="G377" s="14">
        <v>200</v>
      </c>
    </row>
    <row r="378" ht="35" customHeight="1" spans="1:7">
      <c r="A378" s="10">
        <v>374</v>
      </c>
      <c r="B378" s="14" t="s">
        <v>9</v>
      </c>
      <c r="C378" s="14" t="s">
        <v>980</v>
      </c>
      <c r="D378" s="10" t="s">
        <v>991</v>
      </c>
      <c r="E378" s="13" t="s">
        <v>992</v>
      </c>
      <c r="F378" s="10" t="s">
        <v>536</v>
      </c>
      <c r="G378" s="14">
        <v>200</v>
      </c>
    </row>
    <row r="379" ht="35" customHeight="1" spans="1:7">
      <c r="A379" s="10">
        <v>375</v>
      </c>
      <c r="B379" s="14" t="s">
        <v>9</v>
      </c>
      <c r="C379" s="14" t="s">
        <v>980</v>
      </c>
      <c r="D379" s="10" t="s">
        <v>993</v>
      </c>
      <c r="E379" s="13" t="s">
        <v>994</v>
      </c>
      <c r="F379" s="10" t="s">
        <v>536</v>
      </c>
      <c r="G379" s="14">
        <v>200</v>
      </c>
    </row>
    <row r="380" ht="35" customHeight="1" spans="1:7">
      <c r="A380" s="10">
        <v>376</v>
      </c>
      <c r="B380" s="14" t="s">
        <v>9</v>
      </c>
      <c r="C380" s="14" t="s">
        <v>980</v>
      </c>
      <c r="D380" s="10" t="s">
        <v>995</v>
      </c>
      <c r="E380" s="13" t="s">
        <v>266</v>
      </c>
      <c r="F380" s="10" t="s">
        <v>536</v>
      </c>
      <c r="G380" s="14">
        <v>200</v>
      </c>
    </row>
    <row r="381" ht="35" customHeight="1" spans="1:7">
      <c r="A381" s="10">
        <v>377</v>
      </c>
      <c r="B381" s="14" t="s">
        <v>9</v>
      </c>
      <c r="C381" s="14" t="s">
        <v>980</v>
      </c>
      <c r="D381" s="10" t="s">
        <v>996</v>
      </c>
      <c r="E381" s="13" t="s">
        <v>997</v>
      </c>
      <c r="F381" s="10" t="s">
        <v>536</v>
      </c>
      <c r="G381" s="14">
        <v>200</v>
      </c>
    </row>
    <row r="382" ht="35" customHeight="1" spans="1:7">
      <c r="A382" s="10">
        <v>378</v>
      </c>
      <c r="B382" s="14" t="s">
        <v>9</v>
      </c>
      <c r="C382" s="14" t="s">
        <v>980</v>
      </c>
      <c r="D382" s="10" t="s">
        <v>998</v>
      </c>
      <c r="E382" s="13" t="s">
        <v>999</v>
      </c>
      <c r="F382" s="10" t="s">
        <v>985</v>
      </c>
      <c r="G382" s="14">
        <v>800</v>
      </c>
    </row>
    <row r="383" ht="35" customHeight="1" spans="1:7">
      <c r="A383" s="10">
        <v>379</v>
      </c>
      <c r="B383" s="14" t="s">
        <v>9</v>
      </c>
      <c r="C383" s="14" t="s">
        <v>980</v>
      </c>
      <c r="D383" s="10" t="s">
        <v>1000</v>
      </c>
      <c r="E383" s="13" t="s">
        <v>1001</v>
      </c>
      <c r="F383" s="10" t="s">
        <v>536</v>
      </c>
      <c r="G383" s="14">
        <v>200</v>
      </c>
    </row>
    <row r="384" ht="35" customHeight="1" spans="1:7">
      <c r="A384" s="10">
        <v>380</v>
      </c>
      <c r="B384" s="14" t="s">
        <v>9</v>
      </c>
      <c r="C384" s="14" t="s">
        <v>980</v>
      </c>
      <c r="D384" s="10" t="s">
        <v>1002</v>
      </c>
      <c r="E384" s="13" t="s">
        <v>1003</v>
      </c>
      <c r="F384" s="10" t="s">
        <v>536</v>
      </c>
      <c r="G384" s="14">
        <v>200</v>
      </c>
    </row>
    <row r="385" ht="35" customHeight="1" spans="1:7">
      <c r="A385" s="10">
        <v>381</v>
      </c>
      <c r="B385" s="14" t="s">
        <v>9</v>
      </c>
      <c r="C385" s="14" t="s">
        <v>980</v>
      </c>
      <c r="D385" s="10" t="s">
        <v>1004</v>
      </c>
      <c r="E385" s="13" t="s">
        <v>1005</v>
      </c>
      <c r="F385" s="10" t="s">
        <v>533</v>
      </c>
      <c r="G385" s="14">
        <v>400</v>
      </c>
    </row>
    <row r="386" ht="35" customHeight="1" spans="1:7">
      <c r="A386" s="10">
        <v>382</v>
      </c>
      <c r="B386" s="14" t="s">
        <v>9</v>
      </c>
      <c r="C386" s="14" t="s">
        <v>980</v>
      </c>
      <c r="D386" s="10" t="s">
        <v>1006</v>
      </c>
      <c r="E386" s="13" t="s">
        <v>1007</v>
      </c>
      <c r="F386" s="10" t="s">
        <v>547</v>
      </c>
      <c r="G386" s="14">
        <v>300</v>
      </c>
    </row>
    <row r="387" ht="35" customHeight="1" spans="1:7">
      <c r="A387" s="10">
        <v>383</v>
      </c>
      <c r="B387" s="14" t="s">
        <v>9</v>
      </c>
      <c r="C387" s="14" t="s">
        <v>980</v>
      </c>
      <c r="D387" s="10" t="s">
        <v>1008</v>
      </c>
      <c r="E387" s="13" t="s">
        <v>662</v>
      </c>
      <c r="F387" s="10" t="s">
        <v>536</v>
      </c>
      <c r="G387" s="14">
        <v>200</v>
      </c>
    </row>
    <row r="388" ht="35" customHeight="1" spans="1:7">
      <c r="A388" s="10">
        <v>384</v>
      </c>
      <c r="B388" s="14" t="s">
        <v>9</v>
      </c>
      <c r="C388" s="14" t="s">
        <v>980</v>
      </c>
      <c r="D388" s="10" t="s">
        <v>1009</v>
      </c>
      <c r="E388" s="13" t="s">
        <v>283</v>
      </c>
      <c r="F388" s="10" t="s">
        <v>547</v>
      </c>
      <c r="G388" s="14">
        <v>300</v>
      </c>
    </row>
    <row r="389" ht="35" customHeight="1" spans="1:7">
      <c r="A389" s="10">
        <v>385</v>
      </c>
      <c r="B389" s="14" t="s">
        <v>9</v>
      </c>
      <c r="C389" s="14" t="s">
        <v>980</v>
      </c>
      <c r="D389" s="10" t="s">
        <v>1010</v>
      </c>
      <c r="E389" s="13" t="s">
        <v>1011</v>
      </c>
      <c r="F389" s="10" t="s">
        <v>547</v>
      </c>
      <c r="G389" s="14">
        <v>300</v>
      </c>
    </row>
    <row r="390" ht="35" customHeight="1" spans="1:7">
      <c r="A390" s="10">
        <v>386</v>
      </c>
      <c r="B390" s="14" t="s">
        <v>9</v>
      </c>
      <c r="C390" s="14" t="s">
        <v>980</v>
      </c>
      <c r="D390" s="10" t="s">
        <v>1012</v>
      </c>
      <c r="E390" s="13" t="s">
        <v>1013</v>
      </c>
      <c r="F390" s="10" t="s">
        <v>536</v>
      </c>
      <c r="G390" s="14">
        <v>200</v>
      </c>
    </row>
    <row r="391" ht="35" customHeight="1" spans="1:7">
      <c r="A391" s="10">
        <v>387</v>
      </c>
      <c r="B391" s="14" t="s">
        <v>9</v>
      </c>
      <c r="C391" s="14" t="s">
        <v>980</v>
      </c>
      <c r="D391" s="10" t="s">
        <v>1014</v>
      </c>
      <c r="E391" s="13" t="s">
        <v>1015</v>
      </c>
      <c r="F391" s="10" t="s">
        <v>547</v>
      </c>
      <c r="G391" s="14">
        <v>300</v>
      </c>
    </row>
    <row r="392" ht="35" customHeight="1" spans="1:7">
      <c r="A392" s="10">
        <v>388</v>
      </c>
      <c r="B392" s="14" t="s">
        <v>9</v>
      </c>
      <c r="C392" s="14" t="s">
        <v>980</v>
      </c>
      <c r="D392" s="10" t="s">
        <v>1016</v>
      </c>
      <c r="E392" s="13" t="s">
        <v>630</v>
      </c>
      <c r="F392" s="10" t="s">
        <v>539</v>
      </c>
      <c r="G392" s="14">
        <v>500</v>
      </c>
    </row>
    <row r="393" ht="35" customHeight="1" spans="1:7">
      <c r="A393" s="10">
        <v>389</v>
      </c>
      <c r="B393" s="14" t="s">
        <v>9</v>
      </c>
      <c r="C393" s="14" t="s">
        <v>980</v>
      </c>
      <c r="D393" s="10" t="s">
        <v>1017</v>
      </c>
      <c r="E393" s="13" t="s">
        <v>1018</v>
      </c>
      <c r="F393" s="10" t="s">
        <v>524</v>
      </c>
      <c r="G393" s="14">
        <v>600</v>
      </c>
    </row>
    <row r="394" ht="35" customHeight="1" spans="1:7">
      <c r="A394" s="10">
        <v>390</v>
      </c>
      <c r="B394" s="14" t="s">
        <v>9</v>
      </c>
      <c r="C394" s="14" t="s">
        <v>980</v>
      </c>
      <c r="D394" s="10" t="s">
        <v>1019</v>
      </c>
      <c r="E394" s="13" t="s">
        <v>1020</v>
      </c>
      <c r="F394" s="10" t="s">
        <v>539</v>
      </c>
      <c r="G394" s="14">
        <v>500</v>
      </c>
    </row>
    <row r="395" ht="35" customHeight="1" spans="1:7">
      <c r="A395" s="10">
        <v>391</v>
      </c>
      <c r="B395" s="14" t="s">
        <v>9</v>
      </c>
      <c r="C395" s="14" t="s">
        <v>980</v>
      </c>
      <c r="D395" s="10" t="s">
        <v>1021</v>
      </c>
      <c r="E395" s="13" t="s">
        <v>825</v>
      </c>
      <c r="F395" s="10" t="s">
        <v>536</v>
      </c>
      <c r="G395" s="14">
        <v>200</v>
      </c>
    </row>
    <row r="396" ht="35" customHeight="1" spans="1:7">
      <c r="A396" s="10">
        <v>392</v>
      </c>
      <c r="B396" s="14" t="s">
        <v>9</v>
      </c>
      <c r="C396" s="14" t="s">
        <v>980</v>
      </c>
      <c r="D396" s="10" t="s">
        <v>1022</v>
      </c>
      <c r="E396" s="13" t="s">
        <v>1023</v>
      </c>
      <c r="F396" s="10" t="s">
        <v>539</v>
      </c>
      <c r="G396" s="14">
        <v>500</v>
      </c>
    </row>
    <row r="397" ht="35" customHeight="1" spans="1:7">
      <c r="A397" s="10">
        <v>393</v>
      </c>
      <c r="B397" s="14" t="s">
        <v>9</v>
      </c>
      <c r="C397" s="14" t="s">
        <v>980</v>
      </c>
      <c r="D397" s="10" t="s">
        <v>1024</v>
      </c>
      <c r="E397" s="13" t="s">
        <v>1025</v>
      </c>
      <c r="F397" s="10" t="s">
        <v>524</v>
      </c>
      <c r="G397" s="14">
        <v>600</v>
      </c>
    </row>
    <row r="398" ht="35" customHeight="1" spans="1:7">
      <c r="A398" s="10">
        <v>394</v>
      </c>
      <c r="B398" s="14" t="s">
        <v>9</v>
      </c>
      <c r="C398" s="14" t="s">
        <v>980</v>
      </c>
      <c r="D398" s="10" t="s">
        <v>1026</v>
      </c>
      <c r="E398" s="13" t="s">
        <v>1027</v>
      </c>
      <c r="F398" s="10" t="s">
        <v>547</v>
      </c>
      <c r="G398" s="14">
        <v>300</v>
      </c>
    </row>
    <row r="399" ht="35" customHeight="1" spans="1:7">
      <c r="A399" s="10">
        <v>395</v>
      </c>
      <c r="B399" s="14" t="s">
        <v>9</v>
      </c>
      <c r="C399" s="14" t="s">
        <v>980</v>
      </c>
      <c r="D399" s="10" t="s">
        <v>1028</v>
      </c>
      <c r="E399" s="13" t="s">
        <v>1029</v>
      </c>
      <c r="F399" s="10" t="s">
        <v>547</v>
      </c>
      <c r="G399" s="14">
        <v>300</v>
      </c>
    </row>
    <row r="400" ht="35" customHeight="1" spans="1:7">
      <c r="A400" s="10">
        <v>396</v>
      </c>
      <c r="B400" s="14" t="s">
        <v>9</v>
      </c>
      <c r="C400" s="14" t="s">
        <v>980</v>
      </c>
      <c r="D400" s="10" t="s">
        <v>1030</v>
      </c>
      <c r="E400" s="13" t="s">
        <v>1031</v>
      </c>
      <c r="F400" s="10" t="s">
        <v>536</v>
      </c>
      <c r="G400" s="14">
        <v>200</v>
      </c>
    </row>
    <row r="401" ht="35" customHeight="1" spans="1:7">
      <c r="A401" s="10">
        <v>397</v>
      </c>
      <c r="B401" s="14" t="s">
        <v>9</v>
      </c>
      <c r="C401" s="14" t="s">
        <v>980</v>
      </c>
      <c r="D401" s="10" t="s">
        <v>1032</v>
      </c>
      <c r="E401" s="13" t="s">
        <v>1033</v>
      </c>
      <c r="F401" s="10" t="s">
        <v>536</v>
      </c>
      <c r="G401" s="14">
        <v>200</v>
      </c>
    </row>
    <row r="402" ht="35" customHeight="1" spans="1:7">
      <c r="A402" s="10">
        <v>398</v>
      </c>
      <c r="B402" s="14" t="s">
        <v>9</v>
      </c>
      <c r="C402" s="14" t="s">
        <v>980</v>
      </c>
      <c r="D402" s="10" t="s">
        <v>1034</v>
      </c>
      <c r="E402" s="13" t="s">
        <v>1035</v>
      </c>
      <c r="F402" s="10" t="s">
        <v>536</v>
      </c>
      <c r="G402" s="14">
        <v>200</v>
      </c>
    </row>
    <row r="403" ht="35" customHeight="1" spans="1:7">
      <c r="A403" s="10">
        <v>399</v>
      </c>
      <c r="B403" s="14" t="s">
        <v>9</v>
      </c>
      <c r="C403" s="14" t="s">
        <v>980</v>
      </c>
      <c r="D403" s="10" t="s">
        <v>1036</v>
      </c>
      <c r="E403" s="13" t="s">
        <v>1037</v>
      </c>
      <c r="F403" s="10" t="s">
        <v>536</v>
      </c>
      <c r="G403" s="14">
        <v>200</v>
      </c>
    </row>
    <row r="404" ht="35" customHeight="1" spans="1:7">
      <c r="A404" s="10">
        <v>400</v>
      </c>
      <c r="B404" s="14" t="s">
        <v>9</v>
      </c>
      <c r="C404" s="14" t="s">
        <v>980</v>
      </c>
      <c r="D404" s="10" t="s">
        <v>1038</v>
      </c>
      <c r="E404" s="13" t="s">
        <v>1039</v>
      </c>
      <c r="F404" s="10" t="s">
        <v>536</v>
      </c>
      <c r="G404" s="14">
        <v>200</v>
      </c>
    </row>
    <row r="405" ht="35" customHeight="1" spans="1:7">
      <c r="A405" s="10">
        <v>401</v>
      </c>
      <c r="B405" s="14" t="s">
        <v>9</v>
      </c>
      <c r="C405" s="14" t="s">
        <v>980</v>
      </c>
      <c r="D405" s="10" t="s">
        <v>1040</v>
      </c>
      <c r="E405" s="13" t="s">
        <v>1041</v>
      </c>
      <c r="F405" s="10" t="s">
        <v>536</v>
      </c>
      <c r="G405" s="14">
        <v>200</v>
      </c>
    </row>
    <row r="406" ht="35" customHeight="1" spans="1:7">
      <c r="A406" s="10">
        <v>402</v>
      </c>
      <c r="B406" s="14" t="s">
        <v>9</v>
      </c>
      <c r="C406" s="14" t="s">
        <v>980</v>
      </c>
      <c r="D406" s="10" t="s">
        <v>1042</v>
      </c>
      <c r="E406" s="13" t="s">
        <v>1043</v>
      </c>
      <c r="F406" s="10" t="s">
        <v>547</v>
      </c>
      <c r="G406" s="14">
        <v>300</v>
      </c>
    </row>
    <row r="407" ht="35" customHeight="1" spans="1:7">
      <c r="A407" s="10">
        <v>403</v>
      </c>
      <c r="B407" s="14" t="s">
        <v>9</v>
      </c>
      <c r="C407" s="14" t="s">
        <v>980</v>
      </c>
      <c r="D407" s="10" t="s">
        <v>1044</v>
      </c>
      <c r="E407" s="13" t="s">
        <v>1045</v>
      </c>
      <c r="F407" s="10" t="s">
        <v>524</v>
      </c>
      <c r="G407" s="14">
        <v>600</v>
      </c>
    </row>
    <row r="408" ht="35" customHeight="1" spans="1:7">
      <c r="A408" s="10">
        <v>404</v>
      </c>
      <c r="B408" s="14" t="s">
        <v>9</v>
      </c>
      <c r="C408" s="14" t="s">
        <v>980</v>
      </c>
      <c r="D408" s="10" t="s">
        <v>1046</v>
      </c>
      <c r="E408" s="13" t="s">
        <v>1047</v>
      </c>
      <c r="F408" s="10" t="s">
        <v>536</v>
      </c>
      <c r="G408" s="14">
        <v>200</v>
      </c>
    </row>
    <row r="409" ht="35" customHeight="1" spans="1:7">
      <c r="A409" s="10">
        <v>405</v>
      </c>
      <c r="B409" s="14" t="s">
        <v>9</v>
      </c>
      <c r="C409" s="14" t="s">
        <v>980</v>
      </c>
      <c r="D409" s="10" t="s">
        <v>1048</v>
      </c>
      <c r="E409" s="13" t="s">
        <v>630</v>
      </c>
      <c r="F409" s="10" t="s">
        <v>547</v>
      </c>
      <c r="G409" s="14">
        <v>300</v>
      </c>
    </row>
    <row r="410" ht="35" customHeight="1" spans="1:7">
      <c r="A410" s="10">
        <v>406</v>
      </c>
      <c r="B410" s="14" t="s">
        <v>9</v>
      </c>
      <c r="C410" s="14" t="s">
        <v>980</v>
      </c>
      <c r="D410" s="10" t="s">
        <v>1049</v>
      </c>
      <c r="E410" s="13" t="s">
        <v>1050</v>
      </c>
      <c r="F410" s="10" t="s">
        <v>536</v>
      </c>
      <c r="G410" s="14">
        <v>200</v>
      </c>
    </row>
    <row r="411" ht="35" customHeight="1" spans="1:7">
      <c r="A411" s="10">
        <v>407</v>
      </c>
      <c r="B411" s="14" t="s">
        <v>9</v>
      </c>
      <c r="C411" s="14" t="s">
        <v>980</v>
      </c>
      <c r="D411" s="10" t="s">
        <v>1051</v>
      </c>
      <c r="E411" s="13" t="s">
        <v>1052</v>
      </c>
      <c r="F411" s="10" t="s">
        <v>547</v>
      </c>
      <c r="G411" s="14">
        <v>300</v>
      </c>
    </row>
    <row r="412" ht="35" customHeight="1" spans="1:7">
      <c r="A412" s="10">
        <v>408</v>
      </c>
      <c r="B412" s="14" t="s">
        <v>9</v>
      </c>
      <c r="C412" s="14" t="s">
        <v>980</v>
      </c>
      <c r="D412" s="10" t="s">
        <v>1053</v>
      </c>
      <c r="E412" s="13" t="s">
        <v>1054</v>
      </c>
      <c r="F412" s="10" t="s">
        <v>536</v>
      </c>
      <c r="G412" s="14">
        <v>200</v>
      </c>
    </row>
    <row r="413" ht="35" customHeight="1" spans="1:7">
      <c r="A413" s="10">
        <v>409</v>
      </c>
      <c r="B413" s="14" t="s">
        <v>9</v>
      </c>
      <c r="C413" s="14" t="s">
        <v>980</v>
      </c>
      <c r="D413" s="10" t="s">
        <v>1055</v>
      </c>
      <c r="E413" s="13" t="s">
        <v>1056</v>
      </c>
      <c r="F413" s="10" t="s">
        <v>524</v>
      </c>
      <c r="G413" s="14">
        <v>600</v>
      </c>
    </row>
    <row r="414" ht="35" customHeight="1" spans="1:7">
      <c r="A414" s="10">
        <v>410</v>
      </c>
      <c r="B414" s="14" t="s">
        <v>9</v>
      </c>
      <c r="C414" s="14" t="s">
        <v>980</v>
      </c>
      <c r="D414" s="10" t="s">
        <v>1057</v>
      </c>
      <c r="E414" s="13" t="s">
        <v>1058</v>
      </c>
      <c r="F414" s="10" t="s">
        <v>547</v>
      </c>
      <c r="G414" s="14">
        <v>300</v>
      </c>
    </row>
    <row r="415" ht="35" customHeight="1" spans="1:7">
      <c r="A415" s="10">
        <v>411</v>
      </c>
      <c r="B415" s="14" t="s">
        <v>9</v>
      </c>
      <c r="C415" s="14" t="s">
        <v>980</v>
      </c>
      <c r="D415" s="10" t="s">
        <v>1059</v>
      </c>
      <c r="E415" s="13" t="s">
        <v>1060</v>
      </c>
      <c r="F415" s="10" t="s">
        <v>539</v>
      </c>
      <c r="G415" s="14">
        <v>500</v>
      </c>
    </row>
    <row r="416" ht="35" customHeight="1" spans="1:7">
      <c r="A416" s="10">
        <v>412</v>
      </c>
      <c r="B416" s="14" t="s">
        <v>9</v>
      </c>
      <c r="C416" s="14" t="s">
        <v>980</v>
      </c>
      <c r="D416" s="10" t="s">
        <v>1061</v>
      </c>
      <c r="E416" s="13" t="s">
        <v>106</v>
      </c>
      <c r="F416" s="10" t="s">
        <v>547</v>
      </c>
      <c r="G416" s="14">
        <v>300</v>
      </c>
    </row>
    <row r="417" ht="35" customHeight="1" spans="1:7">
      <c r="A417" s="10">
        <v>413</v>
      </c>
      <c r="B417" s="14" t="s">
        <v>9</v>
      </c>
      <c r="C417" s="14" t="s">
        <v>980</v>
      </c>
      <c r="D417" s="10" t="s">
        <v>1062</v>
      </c>
      <c r="E417" s="13" t="s">
        <v>98</v>
      </c>
      <c r="F417" s="10" t="s">
        <v>547</v>
      </c>
      <c r="G417" s="14">
        <v>300</v>
      </c>
    </row>
    <row r="418" ht="35" customHeight="1" spans="1:7">
      <c r="A418" s="10">
        <v>414</v>
      </c>
      <c r="B418" s="14" t="s">
        <v>9</v>
      </c>
      <c r="C418" s="14" t="s">
        <v>980</v>
      </c>
      <c r="D418" s="10" t="s">
        <v>1063</v>
      </c>
      <c r="E418" s="13" t="s">
        <v>1064</v>
      </c>
      <c r="F418" s="10" t="s">
        <v>547</v>
      </c>
      <c r="G418" s="14">
        <v>300</v>
      </c>
    </row>
    <row r="419" ht="35" customHeight="1" spans="1:7">
      <c r="A419" s="10">
        <v>415</v>
      </c>
      <c r="B419" s="14" t="s">
        <v>9</v>
      </c>
      <c r="C419" s="14" t="s">
        <v>980</v>
      </c>
      <c r="D419" s="10" t="s">
        <v>1065</v>
      </c>
      <c r="E419" s="13" t="s">
        <v>1066</v>
      </c>
      <c r="F419" s="10" t="s">
        <v>539</v>
      </c>
      <c r="G419" s="14">
        <v>500</v>
      </c>
    </row>
    <row r="420" ht="35" customHeight="1" spans="1:7">
      <c r="A420" s="10">
        <v>416</v>
      </c>
      <c r="B420" s="14" t="s">
        <v>9</v>
      </c>
      <c r="C420" s="14" t="s">
        <v>980</v>
      </c>
      <c r="D420" s="10" t="s">
        <v>1067</v>
      </c>
      <c r="E420" s="13" t="s">
        <v>1068</v>
      </c>
      <c r="F420" s="10" t="s">
        <v>547</v>
      </c>
      <c r="G420" s="14">
        <v>300</v>
      </c>
    </row>
    <row r="421" ht="35" customHeight="1" spans="1:7">
      <c r="A421" s="10">
        <v>417</v>
      </c>
      <c r="B421" s="14" t="s">
        <v>9</v>
      </c>
      <c r="C421" s="14" t="s">
        <v>980</v>
      </c>
      <c r="D421" s="10" t="s">
        <v>1069</v>
      </c>
      <c r="E421" s="13" t="s">
        <v>1070</v>
      </c>
      <c r="F421" s="10" t="s">
        <v>547</v>
      </c>
      <c r="G421" s="14">
        <v>300</v>
      </c>
    </row>
    <row r="422" ht="35" customHeight="1" spans="1:7">
      <c r="A422" s="10">
        <v>418</v>
      </c>
      <c r="B422" s="14" t="s">
        <v>9</v>
      </c>
      <c r="C422" s="14" t="s">
        <v>980</v>
      </c>
      <c r="D422" s="10" t="s">
        <v>1071</v>
      </c>
      <c r="E422" s="13" t="s">
        <v>1072</v>
      </c>
      <c r="F422" s="10" t="s">
        <v>524</v>
      </c>
      <c r="G422" s="14">
        <v>600</v>
      </c>
    </row>
    <row r="423" ht="35" customHeight="1" spans="1:7">
      <c r="A423" s="10">
        <v>419</v>
      </c>
      <c r="B423" s="14" t="s">
        <v>9</v>
      </c>
      <c r="C423" s="14" t="s">
        <v>980</v>
      </c>
      <c r="D423" s="10" t="s">
        <v>1073</v>
      </c>
      <c r="E423" s="13" t="s">
        <v>303</v>
      </c>
      <c r="F423" s="10" t="s">
        <v>536</v>
      </c>
      <c r="G423" s="14">
        <v>200</v>
      </c>
    </row>
    <row r="424" ht="35" customHeight="1" spans="1:7">
      <c r="A424" s="10">
        <v>420</v>
      </c>
      <c r="B424" s="14" t="s">
        <v>9</v>
      </c>
      <c r="C424" s="14" t="s">
        <v>980</v>
      </c>
      <c r="D424" s="10" t="s">
        <v>1074</v>
      </c>
      <c r="E424" s="13" t="s">
        <v>12</v>
      </c>
      <c r="F424" s="10" t="s">
        <v>539</v>
      </c>
      <c r="G424" s="14">
        <v>500</v>
      </c>
    </row>
    <row r="425" ht="35" customHeight="1" spans="1:7">
      <c r="A425" s="10">
        <v>421</v>
      </c>
      <c r="B425" s="14" t="s">
        <v>9</v>
      </c>
      <c r="C425" s="14" t="s">
        <v>980</v>
      </c>
      <c r="D425" s="10" t="s">
        <v>1075</v>
      </c>
      <c r="E425" s="13" t="s">
        <v>597</v>
      </c>
      <c r="F425" s="10" t="s">
        <v>524</v>
      </c>
      <c r="G425" s="14">
        <v>600</v>
      </c>
    </row>
    <row r="426" ht="35" customHeight="1" spans="1:7">
      <c r="A426" s="10">
        <v>422</v>
      </c>
      <c r="B426" s="14" t="s">
        <v>9</v>
      </c>
      <c r="C426" s="14" t="s">
        <v>980</v>
      </c>
      <c r="D426" s="10" t="s">
        <v>1076</v>
      </c>
      <c r="E426" s="13" t="s">
        <v>98</v>
      </c>
      <c r="F426" s="10" t="s">
        <v>524</v>
      </c>
      <c r="G426" s="14">
        <v>600</v>
      </c>
    </row>
    <row r="427" ht="35" customHeight="1" spans="1:7">
      <c r="A427" s="10">
        <v>423</v>
      </c>
      <c r="B427" s="14" t="s">
        <v>9</v>
      </c>
      <c r="C427" s="14" t="s">
        <v>980</v>
      </c>
      <c r="D427" s="10" t="s">
        <v>1077</v>
      </c>
      <c r="E427" s="13" t="s">
        <v>1078</v>
      </c>
      <c r="F427" s="10" t="s">
        <v>547</v>
      </c>
      <c r="G427" s="14">
        <v>300</v>
      </c>
    </row>
    <row r="428" ht="35" customHeight="1" spans="1:7">
      <c r="A428" s="10">
        <v>424</v>
      </c>
      <c r="B428" s="14" t="s">
        <v>9</v>
      </c>
      <c r="C428" s="14" t="s">
        <v>980</v>
      </c>
      <c r="D428" s="10" t="s">
        <v>1079</v>
      </c>
      <c r="E428" s="13" t="s">
        <v>1080</v>
      </c>
      <c r="F428" s="10" t="s">
        <v>539</v>
      </c>
      <c r="G428" s="14">
        <v>500</v>
      </c>
    </row>
    <row r="429" ht="35" customHeight="1" spans="1:7">
      <c r="A429" s="10">
        <v>425</v>
      </c>
      <c r="B429" s="14" t="s">
        <v>9</v>
      </c>
      <c r="C429" s="14" t="s">
        <v>980</v>
      </c>
      <c r="D429" s="10" t="s">
        <v>1081</v>
      </c>
      <c r="E429" s="13" t="s">
        <v>1082</v>
      </c>
      <c r="F429" s="10" t="s">
        <v>273</v>
      </c>
      <c r="G429" s="14">
        <v>700</v>
      </c>
    </row>
    <row r="430" ht="35" customHeight="1" spans="1:7">
      <c r="A430" s="10">
        <v>426</v>
      </c>
      <c r="B430" s="14" t="s">
        <v>9</v>
      </c>
      <c r="C430" s="14" t="s">
        <v>980</v>
      </c>
      <c r="D430" s="10" t="s">
        <v>1083</v>
      </c>
      <c r="E430" s="13" t="s">
        <v>1084</v>
      </c>
      <c r="F430" s="10" t="s">
        <v>536</v>
      </c>
      <c r="G430" s="14">
        <v>200</v>
      </c>
    </row>
    <row r="431" ht="35" customHeight="1" spans="1:7">
      <c r="A431" s="10">
        <v>427</v>
      </c>
      <c r="B431" s="14" t="s">
        <v>9</v>
      </c>
      <c r="C431" s="14" t="s">
        <v>980</v>
      </c>
      <c r="D431" s="10" t="s">
        <v>1085</v>
      </c>
      <c r="E431" s="13" t="s">
        <v>257</v>
      </c>
      <c r="F431" s="10" t="s">
        <v>547</v>
      </c>
      <c r="G431" s="14">
        <v>300</v>
      </c>
    </row>
    <row r="432" ht="35" customHeight="1" spans="1:7">
      <c r="A432" s="10">
        <v>428</v>
      </c>
      <c r="B432" s="14" t="s">
        <v>9</v>
      </c>
      <c r="C432" s="14" t="s">
        <v>980</v>
      </c>
      <c r="D432" s="10" t="s">
        <v>1086</v>
      </c>
      <c r="E432" s="13" t="s">
        <v>1087</v>
      </c>
      <c r="F432" s="10" t="s">
        <v>536</v>
      </c>
      <c r="G432" s="14">
        <v>200</v>
      </c>
    </row>
    <row r="433" ht="35" customHeight="1" spans="1:7">
      <c r="A433" s="10">
        <v>429</v>
      </c>
      <c r="B433" s="14" t="s">
        <v>9</v>
      </c>
      <c r="C433" s="14" t="s">
        <v>980</v>
      </c>
      <c r="D433" s="10" t="s">
        <v>1088</v>
      </c>
      <c r="E433" s="13" t="s">
        <v>1089</v>
      </c>
      <c r="F433" s="10" t="s">
        <v>536</v>
      </c>
      <c r="G433" s="14">
        <v>200</v>
      </c>
    </row>
    <row r="434" ht="35" customHeight="1" spans="1:7">
      <c r="A434" s="10">
        <v>430</v>
      </c>
      <c r="B434" s="14" t="s">
        <v>9</v>
      </c>
      <c r="C434" s="14" t="s">
        <v>980</v>
      </c>
      <c r="D434" s="10" t="s">
        <v>1090</v>
      </c>
      <c r="E434" s="13" t="s">
        <v>602</v>
      </c>
      <c r="F434" s="10" t="s">
        <v>524</v>
      </c>
      <c r="G434" s="14">
        <v>600</v>
      </c>
    </row>
    <row r="435" ht="35" customHeight="1" spans="1:7">
      <c r="A435" s="10">
        <v>431</v>
      </c>
      <c r="B435" s="14" t="s">
        <v>9</v>
      </c>
      <c r="C435" s="14" t="s">
        <v>980</v>
      </c>
      <c r="D435" s="10" t="s">
        <v>1091</v>
      </c>
      <c r="E435" s="13" t="s">
        <v>1092</v>
      </c>
      <c r="F435" s="10" t="s">
        <v>539</v>
      </c>
      <c r="G435" s="14">
        <v>500</v>
      </c>
    </row>
    <row r="436" ht="35" customHeight="1" spans="1:7">
      <c r="A436" s="10">
        <v>432</v>
      </c>
      <c r="B436" s="14" t="s">
        <v>9</v>
      </c>
      <c r="C436" s="14" t="s">
        <v>980</v>
      </c>
      <c r="D436" s="10" t="s">
        <v>1093</v>
      </c>
      <c r="E436" s="13" t="s">
        <v>1094</v>
      </c>
      <c r="F436" s="10" t="s">
        <v>547</v>
      </c>
      <c r="G436" s="14">
        <v>300</v>
      </c>
    </row>
    <row r="437" ht="35" customHeight="1" spans="1:7">
      <c r="A437" s="10">
        <v>433</v>
      </c>
      <c r="B437" s="14" t="s">
        <v>9</v>
      </c>
      <c r="C437" s="14" t="s">
        <v>980</v>
      </c>
      <c r="D437" s="10" t="s">
        <v>1095</v>
      </c>
      <c r="E437" s="13" t="s">
        <v>1096</v>
      </c>
      <c r="F437" s="10" t="s">
        <v>524</v>
      </c>
      <c r="G437" s="14">
        <v>600</v>
      </c>
    </row>
    <row r="438" ht="35" customHeight="1" spans="1:7">
      <c r="A438" s="10">
        <v>434</v>
      </c>
      <c r="B438" s="14" t="s">
        <v>9</v>
      </c>
      <c r="C438" s="14" t="s">
        <v>980</v>
      </c>
      <c r="D438" s="10" t="s">
        <v>1097</v>
      </c>
      <c r="E438" s="13" t="s">
        <v>311</v>
      </c>
      <c r="F438" s="10" t="s">
        <v>536</v>
      </c>
      <c r="G438" s="14">
        <v>200</v>
      </c>
    </row>
    <row r="439" ht="35" customHeight="1" spans="1:7">
      <c r="A439" s="10">
        <v>435</v>
      </c>
      <c r="B439" s="14" t="s">
        <v>9</v>
      </c>
      <c r="C439" s="14" t="s">
        <v>980</v>
      </c>
      <c r="D439" s="10" t="s">
        <v>1098</v>
      </c>
      <c r="E439" s="13" t="s">
        <v>1099</v>
      </c>
      <c r="F439" s="10" t="s">
        <v>524</v>
      </c>
      <c r="G439" s="14">
        <v>600</v>
      </c>
    </row>
    <row r="440" ht="35" customHeight="1" spans="1:7">
      <c r="A440" s="10">
        <v>436</v>
      </c>
      <c r="B440" s="14" t="s">
        <v>9</v>
      </c>
      <c r="C440" s="14" t="s">
        <v>980</v>
      </c>
      <c r="D440" s="10" t="s">
        <v>1100</v>
      </c>
      <c r="E440" s="13" t="s">
        <v>1101</v>
      </c>
      <c r="F440" s="10" t="s">
        <v>536</v>
      </c>
      <c r="G440" s="14">
        <v>200</v>
      </c>
    </row>
    <row r="441" ht="35" customHeight="1" spans="1:7">
      <c r="A441" s="10">
        <v>437</v>
      </c>
      <c r="B441" s="14" t="s">
        <v>9</v>
      </c>
      <c r="C441" s="14" t="s">
        <v>980</v>
      </c>
      <c r="D441" s="10" t="s">
        <v>1102</v>
      </c>
      <c r="E441" s="13" t="s">
        <v>1103</v>
      </c>
      <c r="F441" s="10" t="s">
        <v>547</v>
      </c>
      <c r="G441" s="14">
        <v>300</v>
      </c>
    </row>
    <row r="442" ht="35" customHeight="1" spans="1:7">
      <c r="A442" s="10">
        <v>438</v>
      </c>
      <c r="B442" s="14" t="s">
        <v>9</v>
      </c>
      <c r="C442" s="14" t="s">
        <v>980</v>
      </c>
      <c r="D442" s="10" t="s">
        <v>1104</v>
      </c>
      <c r="E442" s="13" t="s">
        <v>1105</v>
      </c>
      <c r="F442" s="10" t="s">
        <v>539</v>
      </c>
      <c r="G442" s="14">
        <v>500</v>
      </c>
    </row>
    <row r="443" ht="35" customHeight="1" spans="1:7">
      <c r="A443" s="10">
        <v>439</v>
      </c>
      <c r="B443" s="14" t="s">
        <v>9</v>
      </c>
      <c r="C443" s="14" t="s">
        <v>980</v>
      </c>
      <c r="D443" s="10" t="s">
        <v>1106</v>
      </c>
      <c r="E443" s="13" t="s">
        <v>1107</v>
      </c>
      <c r="F443" s="10" t="s">
        <v>1108</v>
      </c>
      <c r="G443" s="14">
        <v>900</v>
      </c>
    </row>
    <row r="444" ht="35" customHeight="1" spans="1:7">
      <c r="A444" s="10">
        <v>440</v>
      </c>
      <c r="B444" s="14" t="s">
        <v>9</v>
      </c>
      <c r="C444" s="14" t="s">
        <v>980</v>
      </c>
      <c r="D444" s="10" t="s">
        <v>1109</v>
      </c>
      <c r="E444" s="13" t="s">
        <v>1110</v>
      </c>
      <c r="F444" s="10" t="s">
        <v>547</v>
      </c>
      <c r="G444" s="14">
        <v>300</v>
      </c>
    </row>
    <row r="445" ht="35" customHeight="1" spans="1:7">
      <c r="A445" s="10">
        <v>441</v>
      </c>
      <c r="B445" s="14" t="s">
        <v>9</v>
      </c>
      <c r="C445" s="14" t="s">
        <v>980</v>
      </c>
      <c r="D445" s="10" t="s">
        <v>1111</v>
      </c>
      <c r="E445" s="13" t="s">
        <v>1112</v>
      </c>
      <c r="F445" s="10" t="s">
        <v>536</v>
      </c>
      <c r="G445" s="14">
        <v>200</v>
      </c>
    </row>
    <row r="446" ht="35" customHeight="1" spans="1:7">
      <c r="A446" s="10">
        <v>442</v>
      </c>
      <c r="B446" s="14" t="s">
        <v>9</v>
      </c>
      <c r="C446" s="14" t="s">
        <v>980</v>
      </c>
      <c r="D446" s="10" t="s">
        <v>1113</v>
      </c>
      <c r="E446" s="13" t="s">
        <v>1114</v>
      </c>
      <c r="F446" s="10" t="s">
        <v>547</v>
      </c>
      <c r="G446" s="14">
        <v>300</v>
      </c>
    </row>
    <row r="447" ht="35" customHeight="1" spans="1:7">
      <c r="A447" s="10">
        <v>443</v>
      </c>
      <c r="B447" s="14" t="s">
        <v>9</v>
      </c>
      <c r="C447" s="14" t="s">
        <v>980</v>
      </c>
      <c r="D447" s="10" t="s">
        <v>1115</v>
      </c>
      <c r="E447" s="13" t="s">
        <v>1116</v>
      </c>
      <c r="F447" s="10" t="s">
        <v>1108</v>
      </c>
      <c r="G447" s="14">
        <v>900</v>
      </c>
    </row>
    <row r="448" ht="35" customHeight="1" spans="1:7">
      <c r="A448" s="10">
        <v>444</v>
      </c>
      <c r="B448" s="14" t="s">
        <v>9</v>
      </c>
      <c r="C448" s="14" t="s">
        <v>980</v>
      </c>
      <c r="D448" s="10" t="s">
        <v>1117</v>
      </c>
      <c r="E448" s="13" t="s">
        <v>1118</v>
      </c>
      <c r="F448" s="10" t="s">
        <v>524</v>
      </c>
      <c r="G448" s="14">
        <v>600</v>
      </c>
    </row>
    <row r="449" ht="35" customHeight="1" spans="1:7">
      <c r="A449" s="10">
        <v>445</v>
      </c>
      <c r="B449" s="14" t="s">
        <v>9</v>
      </c>
      <c r="C449" s="14" t="s">
        <v>980</v>
      </c>
      <c r="D449" s="10" t="s">
        <v>1119</v>
      </c>
      <c r="E449" s="13" t="s">
        <v>1120</v>
      </c>
      <c r="F449" s="10" t="s">
        <v>539</v>
      </c>
      <c r="G449" s="14">
        <v>500</v>
      </c>
    </row>
    <row r="450" ht="35" customHeight="1" spans="1:7">
      <c r="A450" s="10">
        <v>446</v>
      </c>
      <c r="B450" s="14" t="s">
        <v>9</v>
      </c>
      <c r="C450" s="14" t="s">
        <v>980</v>
      </c>
      <c r="D450" s="10" t="s">
        <v>1121</v>
      </c>
      <c r="E450" s="13" t="s">
        <v>1122</v>
      </c>
      <c r="F450" s="10" t="s">
        <v>536</v>
      </c>
      <c r="G450" s="14">
        <v>200</v>
      </c>
    </row>
    <row r="451" ht="35" customHeight="1" spans="1:7">
      <c r="A451" s="10">
        <v>447</v>
      </c>
      <c r="B451" s="14" t="s">
        <v>9</v>
      </c>
      <c r="C451" s="14" t="s">
        <v>980</v>
      </c>
      <c r="D451" s="10" t="s">
        <v>1123</v>
      </c>
      <c r="E451" s="13" t="s">
        <v>332</v>
      </c>
      <c r="F451" s="10" t="s">
        <v>539</v>
      </c>
      <c r="G451" s="14">
        <v>500</v>
      </c>
    </row>
    <row r="452" ht="35" customHeight="1" spans="1:7">
      <c r="A452" s="10">
        <v>448</v>
      </c>
      <c r="B452" s="14" t="s">
        <v>9</v>
      </c>
      <c r="C452" s="14" t="s">
        <v>980</v>
      </c>
      <c r="D452" s="10" t="s">
        <v>1124</v>
      </c>
      <c r="E452" s="13" t="s">
        <v>1125</v>
      </c>
      <c r="F452" s="10" t="s">
        <v>539</v>
      </c>
      <c r="G452" s="14">
        <v>500</v>
      </c>
    </row>
    <row r="453" ht="35" customHeight="1" spans="1:7">
      <c r="A453" s="10">
        <v>449</v>
      </c>
      <c r="B453" s="14" t="s">
        <v>9</v>
      </c>
      <c r="C453" s="14" t="s">
        <v>980</v>
      </c>
      <c r="D453" s="10" t="s">
        <v>1126</v>
      </c>
      <c r="E453" s="13" t="s">
        <v>1127</v>
      </c>
      <c r="F453" s="10" t="s">
        <v>536</v>
      </c>
      <c r="G453" s="14">
        <v>200</v>
      </c>
    </row>
    <row r="454" ht="35" customHeight="1" spans="1:7">
      <c r="A454" s="10">
        <v>450</v>
      </c>
      <c r="B454" s="14" t="s">
        <v>9</v>
      </c>
      <c r="C454" s="14" t="s">
        <v>980</v>
      </c>
      <c r="D454" s="10" t="s">
        <v>1128</v>
      </c>
      <c r="E454" s="13" t="s">
        <v>1129</v>
      </c>
      <c r="F454" s="10" t="s">
        <v>539</v>
      </c>
      <c r="G454" s="14">
        <v>500</v>
      </c>
    </row>
    <row r="455" ht="35" customHeight="1" spans="1:7">
      <c r="A455" s="10">
        <v>451</v>
      </c>
      <c r="B455" s="14" t="s">
        <v>9</v>
      </c>
      <c r="C455" s="14" t="s">
        <v>980</v>
      </c>
      <c r="D455" s="10" t="s">
        <v>1130</v>
      </c>
      <c r="E455" s="13" t="s">
        <v>1003</v>
      </c>
      <c r="F455" s="10" t="s">
        <v>539</v>
      </c>
      <c r="G455" s="14">
        <v>500</v>
      </c>
    </row>
    <row r="456" ht="35" customHeight="1" spans="1:7">
      <c r="A456" s="10">
        <v>452</v>
      </c>
      <c r="B456" s="14" t="s">
        <v>9</v>
      </c>
      <c r="C456" s="14" t="s">
        <v>980</v>
      </c>
      <c r="D456" s="10" t="s">
        <v>1131</v>
      </c>
      <c r="E456" s="13" t="s">
        <v>1015</v>
      </c>
      <c r="F456" s="10" t="s">
        <v>539</v>
      </c>
      <c r="G456" s="14">
        <v>500</v>
      </c>
    </row>
    <row r="457" ht="35" customHeight="1" spans="1:7">
      <c r="A457" s="10">
        <v>453</v>
      </c>
      <c r="B457" s="14" t="s">
        <v>9</v>
      </c>
      <c r="C457" s="14" t="s">
        <v>980</v>
      </c>
      <c r="D457" s="10" t="s">
        <v>1132</v>
      </c>
      <c r="E457" s="13" t="s">
        <v>1133</v>
      </c>
      <c r="F457" s="10" t="s">
        <v>524</v>
      </c>
      <c r="G457" s="14">
        <v>600</v>
      </c>
    </row>
    <row r="458" ht="35" customHeight="1" spans="1:7">
      <c r="A458" s="10">
        <v>454</v>
      </c>
      <c r="B458" s="14" t="s">
        <v>9</v>
      </c>
      <c r="C458" s="14" t="s">
        <v>980</v>
      </c>
      <c r="D458" s="10" t="s">
        <v>1134</v>
      </c>
      <c r="E458" s="13" t="s">
        <v>1135</v>
      </c>
      <c r="F458" s="10" t="s">
        <v>547</v>
      </c>
      <c r="G458" s="14">
        <v>300</v>
      </c>
    </row>
    <row r="459" ht="35" customHeight="1" spans="1:7">
      <c r="A459" s="10">
        <v>455</v>
      </c>
      <c r="B459" s="14" t="s">
        <v>9</v>
      </c>
      <c r="C459" s="14" t="s">
        <v>980</v>
      </c>
      <c r="D459" s="10" t="s">
        <v>1136</v>
      </c>
      <c r="E459" s="13" t="s">
        <v>561</v>
      </c>
      <c r="F459" s="10" t="s">
        <v>539</v>
      </c>
      <c r="G459" s="14">
        <v>500</v>
      </c>
    </row>
    <row r="460" ht="35" customHeight="1" spans="1:7">
      <c r="A460" s="10">
        <v>456</v>
      </c>
      <c r="B460" s="14" t="s">
        <v>9</v>
      </c>
      <c r="C460" s="14" t="s">
        <v>980</v>
      </c>
      <c r="D460" s="10" t="s">
        <v>563</v>
      </c>
      <c r="E460" s="13" t="s">
        <v>1137</v>
      </c>
      <c r="F460" s="10" t="s">
        <v>547</v>
      </c>
      <c r="G460" s="14">
        <v>300</v>
      </c>
    </row>
    <row r="461" ht="35" customHeight="1" spans="1:7">
      <c r="A461" s="10">
        <v>457</v>
      </c>
      <c r="B461" s="14" t="s">
        <v>9</v>
      </c>
      <c r="C461" s="14" t="s">
        <v>980</v>
      </c>
      <c r="D461" s="10" t="s">
        <v>1138</v>
      </c>
      <c r="E461" s="13" t="s">
        <v>1139</v>
      </c>
      <c r="F461" s="10" t="s">
        <v>536</v>
      </c>
      <c r="G461" s="14">
        <v>200</v>
      </c>
    </row>
    <row r="462" ht="35" customHeight="1" spans="1:7">
      <c r="A462" s="10">
        <v>458</v>
      </c>
      <c r="B462" s="14" t="s">
        <v>9</v>
      </c>
      <c r="C462" s="14" t="s">
        <v>980</v>
      </c>
      <c r="D462" s="10" t="s">
        <v>1140</v>
      </c>
      <c r="E462" s="13" t="s">
        <v>269</v>
      </c>
      <c r="F462" s="10" t="s">
        <v>524</v>
      </c>
      <c r="G462" s="14">
        <v>600</v>
      </c>
    </row>
    <row r="463" ht="35" customHeight="1" spans="1:7">
      <c r="A463" s="10">
        <v>459</v>
      </c>
      <c r="B463" s="14" t="s">
        <v>9</v>
      </c>
      <c r="C463" s="14" t="s">
        <v>980</v>
      </c>
      <c r="D463" s="10" t="s">
        <v>1141</v>
      </c>
      <c r="E463" s="13" t="s">
        <v>1142</v>
      </c>
      <c r="F463" s="10" t="s">
        <v>536</v>
      </c>
      <c r="G463" s="14">
        <v>200</v>
      </c>
    </row>
    <row r="464" ht="35" customHeight="1" spans="1:7">
      <c r="A464" s="10">
        <v>460</v>
      </c>
      <c r="B464" s="14" t="s">
        <v>9</v>
      </c>
      <c r="C464" s="14" t="s">
        <v>980</v>
      </c>
      <c r="D464" s="10" t="s">
        <v>1143</v>
      </c>
      <c r="E464" s="13" t="s">
        <v>30</v>
      </c>
      <c r="F464" s="10" t="s">
        <v>524</v>
      </c>
      <c r="G464" s="14">
        <v>600</v>
      </c>
    </row>
    <row r="465" ht="35" customHeight="1" spans="1:7">
      <c r="A465" s="10">
        <v>461</v>
      </c>
      <c r="B465" s="14" t="s">
        <v>9</v>
      </c>
      <c r="C465" s="14" t="s">
        <v>980</v>
      </c>
      <c r="D465" s="10" t="s">
        <v>932</v>
      </c>
      <c r="E465" s="13" t="s">
        <v>1144</v>
      </c>
      <c r="F465" s="10" t="s">
        <v>547</v>
      </c>
      <c r="G465" s="14">
        <v>300</v>
      </c>
    </row>
    <row r="466" ht="35" customHeight="1" spans="1:7">
      <c r="A466" s="10">
        <v>462</v>
      </c>
      <c r="B466" s="14" t="s">
        <v>9</v>
      </c>
      <c r="C466" s="14" t="s">
        <v>980</v>
      </c>
      <c r="D466" s="10" t="s">
        <v>1145</v>
      </c>
      <c r="E466" s="13" t="s">
        <v>1146</v>
      </c>
      <c r="F466" s="10" t="s">
        <v>539</v>
      </c>
      <c r="G466" s="14">
        <v>500</v>
      </c>
    </row>
    <row r="467" ht="35" customHeight="1" spans="1:7">
      <c r="A467" s="10">
        <v>463</v>
      </c>
      <c r="B467" s="14" t="s">
        <v>9</v>
      </c>
      <c r="C467" s="14" t="s">
        <v>980</v>
      </c>
      <c r="D467" s="10" t="s">
        <v>1147</v>
      </c>
      <c r="E467" s="13" t="s">
        <v>1148</v>
      </c>
      <c r="F467" s="10" t="s">
        <v>536</v>
      </c>
      <c r="G467" s="14">
        <v>200</v>
      </c>
    </row>
    <row r="468" ht="35" customHeight="1" spans="1:7">
      <c r="A468" s="10">
        <v>464</v>
      </c>
      <c r="B468" s="14" t="s">
        <v>9</v>
      </c>
      <c r="C468" s="14" t="s">
        <v>980</v>
      </c>
      <c r="D468" s="10" t="s">
        <v>1149</v>
      </c>
      <c r="E468" s="13" t="s">
        <v>1150</v>
      </c>
      <c r="F468" s="10" t="s">
        <v>536</v>
      </c>
      <c r="G468" s="14">
        <v>200</v>
      </c>
    </row>
    <row r="469" ht="35" customHeight="1" spans="1:7">
      <c r="A469" s="10">
        <v>465</v>
      </c>
      <c r="B469" s="14" t="s">
        <v>9</v>
      </c>
      <c r="C469" s="14" t="s">
        <v>980</v>
      </c>
      <c r="D469" s="10" t="s">
        <v>1151</v>
      </c>
      <c r="E469" s="13" t="s">
        <v>1152</v>
      </c>
      <c r="F469" s="10" t="s">
        <v>536</v>
      </c>
      <c r="G469" s="14">
        <v>200</v>
      </c>
    </row>
    <row r="470" ht="35" customHeight="1" spans="1:7">
      <c r="A470" s="10">
        <v>466</v>
      </c>
      <c r="B470" s="14" t="s">
        <v>9</v>
      </c>
      <c r="C470" s="14" t="s">
        <v>980</v>
      </c>
      <c r="D470" s="10" t="s">
        <v>1153</v>
      </c>
      <c r="E470" s="13" t="s">
        <v>1154</v>
      </c>
      <c r="F470" s="10" t="s">
        <v>539</v>
      </c>
      <c r="G470" s="14">
        <v>500</v>
      </c>
    </row>
    <row r="471" ht="35" customHeight="1" spans="1:7">
      <c r="A471" s="10">
        <v>467</v>
      </c>
      <c r="B471" s="14" t="s">
        <v>9</v>
      </c>
      <c r="C471" s="14" t="s">
        <v>980</v>
      </c>
      <c r="D471" s="10" t="s">
        <v>1155</v>
      </c>
      <c r="E471" s="13" t="s">
        <v>1156</v>
      </c>
      <c r="F471" s="10" t="s">
        <v>539</v>
      </c>
      <c r="G471" s="14">
        <v>500</v>
      </c>
    </row>
    <row r="472" ht="35" customHeight="1" spans="1:7">
      <c r="A472" s="10">
        <v>468</v>
      </c>
      <c r="B472" s="14" t="s">
        <v>9</v>
      </c>
      <c r="C472" s="14" t="s">
        <v>980</v>
      </c>
      <c r="D472" s="10" t="s">
        <v>1157</v>
      </c>
      <c r="E472" s="13" t="s">
        <v>1127</v>
      </c>
      <c r="F472" s="10" t="s">
        <v>539</v>
      </c>
      <c r="G472" s="14">
        <v>500</v>
      </c>
    </row>
    <row r="473" ht="35" customHeight="1" spans="1:7">
      <c r="A473" s="10">
        <v>469</v>
      </c>
      <c r="B473" s="14" t="s">
        <v>9</v>
      </c>
      <c r="C473" s="14" t="s">
        <v>980</v>
      </c>
      <c r="D473" s="10" t="s">
        <v>1158</v>
      </c>
      <c r="E473" s="13" t="s">
        <v>1129</v>
      </c>
      <c r="F473" s="10" t="s">
        <v>536</v>
      </c>
      <c r="G473" s="14">
        <v>200</v>
      </c>
    </row>
    <row r="474" ht="35" customHeight="1" spans="1:7">
      <c r="A474" s="10">
        <v>470</v>
      </c>
      <c r="B474" s="14" t="s">
        <v>9</v>
      </c>
      <c r="C474" s="14" t="s">
        <v>980</v>
      </c>
      <c r="D474" s="10" t="s">
        <v>1159</v>
      </c>
      <c r="E474" s="13" t="s">
        <v>1160</v>
      </c>
      <c r="F474" s="10" t="s">
        <v>547</v>
      </c>
      <c r="G474" s="14">
        <v>300</v>
      </c>
    </row>
    <row r="475" ht="35" customHeight="1" spans="1:7">
      <c r="A475" s="10">
        <v>471</v>
      </c>
      <c r="B475" s="14" t="s">
        <v>9</v>
      </c>
      <c r="C475" s="14" t="s">
        <v>980</v>
      </c>
      <c r="D475" s="10" t="s">
        <v>1161</v>
      </c>
      <c r="E475" s="13" t="s">
        <v>54</v>
      </c>
      <c r="F475" s="10" t="s">
        <v>547</v>
      </c>
      <c r="G475" s="14">
        <v>300</v>
      </c>
    </row>
    <row r="476" ht="35" customHeight="1" spans="1:7">
      <c r="A476" s="10">
        <v>472</v>
      </c>
      <c r="B476" s="14" t="s">
        <v>9</v>
      </c>
      <c r="C476" s="14" t="s">
        <v>980</v>
      </c>
      <c r="D476" s="10" t="s">
        <v>1162</v>
      </c>
      <c r="E476" s="13" t="s">
        <v>1163</v>
      </c>
      <c r="F476" s="10" t="s">
        <v>539</v>
      </c>
      <c r="G476" s="14">
        <v>500</v>
      </c>
    </row>
    <row r="477" ht="35" customHeight="1" spans="1:7">
      <c r="A477" s="10">
        <v>473</v>
      </c>
      <c r="B477" s="14" t="s">
        <v>9</v>
      </c>
      <c r="C477" s="14" t="s">
        <v>980</v>
      </c>
      <c r="D477" s="10" t="s">
        <v>1164</v>
      </c>
      <c r="E477" s="13" t="s">
        <v>1165</v>
      </c>
      <c r="F477" s="10" t="s">
        <v>547</v>
      </c>
      <c r="G477" s="14">
        <v>300</v>
      </c>
    </row>
    <row r="478" ht="35" customHeight="1" spans="1:7">
      <c r="A478" s="10">
        <v>474</v>
      </c>
      <c r="B478" s="14" t="s">
        <v>9</v>
      </c>
      <c r="C478" s="14" t="s">
        <v>980</v>
      </c>
      <c r="D478" s="10" t="s">
        <v>1166</v>
      </c>
      <c r="E478" s="13" t="s">
        <v>1167</v>
      </c>
      <c r="F478" s="10" t="s">
        <v>524</v>
      </c>
      <c r="G478" s="14">
        <v>600</v>
      </c>
    </row>
    <row r="479" ht="35" customHeight="1" spans="1:7">
      <c r="A479" s="10">
        <v>475</v>
      </c>
      <c r="B479" s="14" t="s">
        <v>9</v>
      </c>
      <c r="C479" s="14" t="s">
        <v>980</v>
      </c>
      <c r="D479" s="10" t="s">
        <v>1168</v>
      </c>
      <c r="E479" s="13" t="s">
        <v>1169</v>
      </c>
      <c r="F479" s="10" t="s">
        <v>536</v>
      </c>
      <c r="G479" s="14">
        <v>200</v>
      </c>
    </row>
    <row r="480" ht="35" customHeight="1" spans="1:7">
      <c r="A480" s="10">
        <v>476</v>
      </c>
      <c r="B480" s="14" t="s">
        <v>9</v>
      </c>
      <c r="C480" s="14" t="s">
        <v>980</v>
      </c>
      <c r="D480" s="10" t="s">
        <v>1170</v>
      </c>
      <c r="E480" s="13" t="s">
        <v>1171</v>
      </c>
      <c r="F480" s="10" t="s">
        <v>539</v>
      </c>
      <c r="G480" s="14">
        <v>500</v>
      </c>
    </row>
    <row r="481" ht="35" customHeight="1" spans="1:7">
      <c r="A481" s="10">
        <v>477</v>
      </c>
      <c r="B481" s="14" t="s">
        <v>9</v>
      </c>
      <c r="C481" s="14" t="s">
        <v>980</v>
      </c>
      <c r="D481" s="10" t="s">
        <v>1172</v>
      </c>
      <c r="E481" s="13" t="s">
        <v>515</v>
      </c>
      <c r="F481" s="10" t="s">
        <v>524</v>
      </c>
      <c r="G481" s="14">
        <v>600</v>
      </c>
    </row>
    <row r="482" ht="35" customHeight="1" spans="1:7">
      <c r="A482" s="10">
        <v>478</v>
      </c>
      <c r="B482" s="14" t="s">
        <v>9</v>
      </c>
      <c r="C482" s="14" t="s">
        <v>980</v>
      </c>
      <c r="D482" s="10" t="s">
        <v>1173</v>
      </c>
      <c r="E482" s="13" t="s">
        <v>1174</v>
      </c>
      <c r="F482" s="10" t="s">
        <v>539</v>
      </c>
      <c r="G482" s="14">
        <v>500</v>
      </c>
    </row>
    <row r="483" ht="35" customHeight="1" spans="1:7">
      <c r="A483" s="10">
        <v>479</v>
      </c>
      <c r="B483" s="14" t="s">
        <v>9</v>
      </c>
      <c r="C483" s="14" t="s">
        <v>980</v>
      </c>
      <c r="D483" s="10" t="s">
        <v>1175</v>
      </c>
      <c r="E483" s="13" t="s">
        <v>1176</v>
      </c>
      <c r="F483" s="10" t="s">
        <v>1108</v>
      </c>
      <c r="G483" s="14">
        <v>900</v>
      </c>
    </row>
    <row r="484" ht="35" customHeight="1" spans="1:7">
      <c r="A484" s="10">
        <v>480</v>
      </c>
      <c r="B484" s="14" t="s">
        <v>9</v>
      </c>
      <c r="C484" s="14" t="s">
        <v>980</v>
      </c>
      <c r="D484" s="10" t="s">
        <v>1177</v>
      </c>
      <c r="E484" s="13" t="s">
        <v>1178</v>
      </c>
      <c r="F484" s="10" t="s">
        <v>536</v>
      </c>
      <c r="G484" s="14">
        <v>200</v>
      </c>
    </row>
    <row r="485" ht="35" customHeight="1" spans="1:7">
      <c r="A485" s="10">
        <v>481</v>
      </c>
      <c r="B485" s="14" t="s">
        <v>9</v>
      </c>
      <c r="C485" s="14" t="s">
        <v>980</v>
      </c>
      <c r="D485" s="10" t="s">
        <v>1179</v>
      </c>
      <c r="E485" s="13" t="s">
        <v>1180</v>
      </c>
      <c r="F485" s="10" t="s">
        <v>536</v>
      </c>
      <c r="G485" s="14">
        <v>200</v>
      </c>
    </row>
    <row r="486" ht="35" customHeight="1" spans="1:7">
      <c r="A486" s="10">
        <v>482</v>
      </c>
      <c r="B486" s="14" t="s">
        <v>9</v>
      </c>
      <c r="C486" s="14" t="s">
        <v>980</v>
      </c>
      <c r="D486" s="10" t="s">
        <v>1181</v>
      </c>
      <c r="E486" s="13" t="s">
        <v>1182</v>
      </c>
      <c r="F486" s="10" t="s">
        <v>536</v>
      </c>
      <c r="G486" s="14">
        <v>200</v>
      </c>
    </row>
    <row r="487" ht="35" customHeight="1" spans="1:7">
      <c r="A487" s="10">
        <v>483</v>
      </c>
      <c r="B487" s="14" t="s">
        <v>9</v>
      </c>
      <c r="C487" s="14" t="s">
        <v>980</v>
      </c>
      <c r="D487" s="10" t="s">
        <v>1183</v>
      </c>
      <c r="E487" s="13" t="s">
        <v>1184</v>
      </c>
      <c r="F487" s="10" t="s">
        <v>539</v>
      </c>
      <c r="G487" s="14">
        <v>500</v>
      </c>
    </row>
    <row r="488" ht="35" customHeight="1" spans="1:7">
      <c r="A488" s="10">
        <v>484</v>
      </c>
      <c r="B488" s="14" t="s">
        <v>9</v>
      </c>
      <c r="C488" s="14" t="s">
        <v>980</v>
      </c>
      <c r="D488" s="10" t="s">
        <v>1185</v>
      </c>
      <c r="E488" s="13" t="s">
        <v>1186</v>
      </c>
      <c r="F488" s="10" t="s">
        <v>536</v>
      </c>
      <c r="G488" s="14">
        <v>200</v>
      </c>
    </row>
    <row r="489" ht="35" customHeight="1" spans="1:7">
      <c r="A489" s="10">
        <v>485</v>
      </c>
      <c r="B489" s="14" t="s">
        <v>9</v>
      </c>
      <c r="C489" s="14" t="s">
        <v>980</v>
      </c>
      <c r="D489" s="10" t="s">
        <v>1187</v>
      </c>
      <c r="E489" s="13" t="s">
        <v>1127</v>
      </c>
      <c r="F489" s="10" t="s">
        <v>539</v>
      </c>
      <c r="G489" s="14">
        <v>500</v>
      </c>
    </row>
    <row r="490" ht="35" customHeight="1" spans="1:7">
      <c r="A490" s="10">
        <v>486</v>
      </c>
      <c r="B490" s="14" t="s">
        <v>9</v>
      </c>
      <c r="C490" s="14" t="s">
        <v>980</v>
      </c>
      <c r="D490" s="10" t="s">
        <v>1188</v>
      </c>
      <c r="E490" s="13" t="s">
        <v>1189</v>
      </c>
      <c r="F490" s="10" t="s">
        <v>547</v>
      </c>
      <c r="G490" s="14">
        <v>300</v>
      </c>
    </row>
    <row r="491" ht="35" customHeight="1" spans="1:7">
      <c r="A491" s="10">
        <v>487</v>
      </c>
      <c r="B491" s="14" t="s">
        <v>9</v>
      </c>
      <c r="C491" s="14" t="s">
        <v>1190</v>
      </c>
      <c r="D491" s="14" t="s">
        <v>1191</v>
      </c>
      <c r="E491" s="13" t="s">
        <v>1192</v>
      </c>
      <c r="F491" s="10" t="s">
        <v>1193</v>
      </c>
      <c r="G491" s="10">
        <v>850</v>
      </c>
    </row>
    <row r="492" ht="35" customHeight="1" spans="1:7">
      <c r="A492" s="10">
        <v>488</v>
      </c>
      <c r="B492" s="14" t="s">
        <v>9</v>
      </c>
      <c r="C492" s="14" t="s">
        <v>1190</v>
      </c>
      <c r="D492" s="10" t="s">
        <v>1194</v>
      </c>
      <c r="E492" s="13" t="s">
        <v>1195</v>
      </c>
      <c r="F492" s="10" t="s">
        <v>1196</v>
      </c>
      <c r="G492" s="10">
        <v>1300</v>
      </c>
    </row>
    <row r="493" ht="35" customHeight="1" spans="1:7">
      <c r="A493" s="10">
        <v>489</v>
      </c>
      <c r="B493" s="14" t="s">
        <v>9</v>
      </c>
      <c r="C493" s="14" t="s">
        <v>1190</v>
      </c>
      <c r="D493" s="10" t="s">
        <v>1197</v>
      </c>
      <c r="E493" s="13" t="s">
        <v>1198</v>
      </c>
      <c r="F493" s="10" t="s">
        <v>1199</v>
      </c>
      <c r="G493" s="10">
        <v>1800</v>
      </c>
    </row>
    <row r="494" ht="35" customHeight="1" spans="1:7">
      <c r="A494" s="10">
        <v>490</v>
      </c>
      <c r="B494" s="14" t="s">
        <v>9</v>
      </c>
      <c r="C494" s="14" t="s">
        <v>1190</v>
      </c>
      <c r="D494" s="10" t="s">
        <v>1200</v>
      </c>
      <c r="E494" s="13" t="s">
        <v>1201</v>
      </c>
      <c r="F494" s="10" t="s">
        <v>1202</v>
      </c>
      <c r="G494" s="10">
        <v>1300</v>
      </c>
    </row>
    <row r="495" ht="35" customHeight="1" spans="1:7">
      <c r="A495" s="10">
        <v>491</v>
      </c>
      <c r="B495" s="14" t="s">
        <v>9</v>
      </c>
      <c r="C495" s="14" t="s">
        <v>1190</v>
      </c>
      <c r="D495" s="10" t="s">
        <v>1203</v>
      </c>
      <c r="E495" s="13" t="s">
        <v>1204</v>
      </c>
      <c r="F495" s="10" t="s">
        <v>1205</v>
      </c>
      <c r="G495" s="10">
        <v>720</v>
      </c>
    </row>
    <row r="496" ht="35" customHeight="1" spans="1:7">
      <c r="A496" s="10">
        <v>492</v>
      </c>
      <c r="B496" s="14" t="s">
        <v>9</v>
      </c>
      <c r="C496" s="14" t="s">
        <v>1190</v>
      </c>
      <c r="D496" s="10" t="s">
        <v>1206</v>
      </c>
      <c r="E496" s="13" t="s">
        <v>1207</v>
      </c>
      <c r="F496" s="10" t="s">
        <v>1208</v>
      </c>
      <c r="G496" s="10">
        <v>1050</v>
      </c>
    </row>
    <row r="497" ht="35" customHeight="1" spans="1:7">
      <c r="A497" s="10">
        <v>493</v>
      </c>
      <c r="B497" s="14" t="s">
        <v>9</v>
      </c>
      <c r="C497" s="14" t="s">
        <v>1190</v>
      </c>
      <c r="D497" s="10" t="s">
        <v>1209</v>
      </c>
      <c r="E497" s="13" t="s">
        <v>1029</v>
      </c>
      <c r="F497" s="10" t="s">
        <v>1210</v>
      </c>
      <c r="G497" s="10">
        <v>700</v>
      </c>
    </row>
    <row r="498" ht="35" customHeight="1" spans="1:7">
      <c r="A498" s="10">
        <v>494</v>
      </c>
      <c r="B498" s="14" t="s">
        <v>9</v>
      </c>
      <c r="C498" s="14" t="s">
        <v>1190</v>
      </c>
      <c r="D498" s="10" t="s">
        <v>1211</v>
      </c>
      <c r="E498" s="13" t="s">
        <v>1212</v>
      </c>
      <c r="F498" s="10" t="s">
        <v>474</v>
      </c>
      <c r="G498" s="10">
        <v>2000</v>
      </c>
    </row>
    <row r="499" ht="35" customHeight="1" spans="1:7">
      <c r="A499" s="10">
        <v>495</v>
      </c>
      <c r="B499" s="14" t="s">
        <v>9</v>
      </c>
      <c r="C499" s="14" t="s">
        <v>1190</v>
      </c>
      <c r="D499" s="10" t="s">
        <v>1213</v>
      </c>
      <c r="E499" s="13" t="s">
        <v>1214</v>
      </c>
      <c r="F499" s="10" t="s">
        <v>1215</v>
      </c>
      <c r="G499" s="10">
        <v>800</v>
      </c>
    </row>
    <row r="500" ht="35" customHeight="1" spans="1:7">
      <c r="A500" s="10">
        <v>496</v>
      </c>
      <c r="B500" s="14" t="s">
        <v>9</v>
      </c>
      <c r="C500" s="14" t="s">
        <v>1190</v>
      </c>
      <c r="D500" s="10" t="s">
        <v>1216</v>
      </c>
      <c r="E500" s="13" t="s">
        <v>1176</v>
      </c>
      <c r="F500" s="10" t="s">
        <v>1217</v>
      </c>
      <c r="G500" s="10">
        <v>4000</v>
      </c>
    </row>
    <row r="501" ht="35" customHeight="1" spans="1:7">
      <c r="A501" s="10">
        <v>497</v>
      </c>
      <c r="B501" s="14" t="s">
        <v>9</v>
      </c>
      <c r="C501" s="14" t="s">
        <v>1190</v>
      </c>
      <c r="D501" s="10" t="s">
        <v>1218</v>
      </c>
      <c r="E501" s="13" t="s">
        <v>1219</v>
      </c>
      <c r="F501" s="10" t="s">
        <v>1220</v>
      </c>
      <c r="G501" s="10">
        <v>500</v>
      </c>
    </row>
    <row r="502" ht="35" customHeight="1" spans="1:7">
      <c r="A502" s="10">
        <v>498</v>
      </c>
      <c r="B502" s="14" t="s">
        <v>9</v>
      </c>
      <c r="C502" s="14" t="s">
        <v>1190</v>
      </c>
      <c r="D502" s="10" t="s">
        <v>1221</v>
      </c>
      <c r="E502" s="13" t="s">
        <v>1222</v>
      </c>
      <c r="F502" s="10" t="s">
        <v>1223</v>
      </c>
      <c r="G502" s="10">
        <v>700</v>
      </c>
    </row>
    <row r="503" ht="35" customHeight="1" spans="1:7">
      <c r="A503" s="10">
        <v>499</v>
      </c>
      <c r="B503" s="14" t="s">
        <v>9</v>
      </c>
      <c r="C503" s="14" t="s">
        <v>1190</v>
      </c>
      <c r="D503" s="10" t="s">
        <v>1224</v>
      </c>
      <c r="E503" s="13" t="s">
        <v>1225</v>
      </c>
      <c r="F503" s="10" t="s">
        <v>1226</v>
      </c>
      <c r="G503" s="10">
        <v>300</v>
      </c>
    </row>
    <row r="504" ht="35" customHeight="1" spans="1:7">
      <c r="A504" s="10">
        <v>500</v>
      </c>
      <c r="B504" s="14" t="s">
        <v>9</v>
      </c>
      <c r="C504" s="14" t="s">
        <v>1190</v>
      </c>
      <c r="D504" s="10" t="s">
        <v>1227</v>
      </c>
      <c r="E504" s="13" t="s">
        <v>1228</v>
      </c>
      <c r="F504" s="10" t="s">
        <v>1229</v>
      </c>
      <c r="G504" s="10">
        <v>700</v>
      </c>
    </row>
    <row r="505" ht="35" customHeight="1" spans="1:7">
      <c r="A505" s="10">
        <v>501</v>
      </c>
      <c r="B505" s="14" t="s">
        <v>9</v>
      </c>
      <c r="C505" s="14" t="s">
        <v>1190</v>
      </c>
      <c r="D505" s="10" t="s">
        <v>1230</v>
      </c>
      <c r="E505" s="13" t="s">
        <v>1231</v>
      </c>
      <c r="F505" s="10" t="s">
        <v>1232</v>
      </c>
      <c r="G505" s="10">
        <v>3230</v>
      </c>
    </row>
    <row r="506" ht="35" customHeight="1" spans="1:7">
      <c r="A506" s="10">
        <v>502</v>
      </c>
      <c r="B506" s="14" t="s">
        <v>9</v>
      </c>
      <c r="C506" s="14" t="s">
        <v>1190</v>
      </c>
      <c r="D506" s="10" t="s">
        <v>1233</v>
      </c>
      <c r="E506" s="13" t="s">
        <v>1234</v>
      </c>
      <c r="F506" s="10" t="s">
        <v>1235</v>
      </c>
      <c r="G506" s="10">
        <v>500</v>
      </c>
    </row>
    <row r="507" ht="35" customHeight="1" spans="1:7">
      <c r="A507" s="10">
        <v>503</v>
      </c>
      <c r="B507" s="14" t="s">
        <v>9</v>
      </c>
      <c r="C507" s="14" t="s">
        <v>1190</v>
      </c>
      <c r="D507" s="10" t="s">
        <v>1236</v>
      </c>
      <c r="E507" s="13" t="s">
        <v>1237</v>
      </c>
      <c r="F507" s="10" t="s">
        <v>1238</v>
      </c>
      <c r="G507" s="10">
        <v>3800</v>
      </c>
    </row>
    <row r="508" ht="35" customHeight="1" spans="1:7">
      <c r="A508" s="10">
        <v>504</v>
      </c>
      <c r="B508" s="14" t="s">
        <v>9</v>
      </c>
      <c r="C508" s="14" t="s">
        <v>1190</v>
      </c>
      <c r="D508" s="10" t="s">
        <v>1239</v>
      </c>
      <c r="E508" s="13" t="s">
        <v>1240</v>
      </c>
      <c r="F508" s="10" t="s">
        <v>1241</v>
      </c>
      <c r="G508" s="10">
        <v>3800</v>
      </c>
    </row>
    <row r="509" ht="35" customHeight="1" spans="1:7">
      <c r="A509" s="10">
        <v>505</v>
      </c>
      <c r="B509" s="14" t="s">
        <v>9</v>
      </c>
      <c r="C509" s="14" t="s">
        <v>1190</v>
      </c>
      <c r="D509" s="10" t="s">
        <v>1242</v>
      </c>
      <c r="E509" s="13" t="s">
        <v>1182</v>
      </c>
      <c r="F509" s="10" t="s">
        <v>72</v>
      </c>
      <c r="G509" s="10">
        <v>500</v>
      </c>
    </row>
    <row r="510" ht="35" customHeight="1" spans="1:7">
      <c r="A510" s="10">
        <v>506</v>
      </c>
      <c r="B510" s="14" t="s">
        <v>9</v>
      </c>
      <c r="C510" s="14" t="s">
        <v>1190</v>
      </c>
      <c r="D510" s="10" t="s">
        <v>1243</v>
      </c>
      <c r="E510" s="13" t="s">
        <v>1244</v>
      </c>
      <c r="F510" s="10" t="s">
        <v>1245</v>
      </c>
      <c r="G510" s="10">
        <v>780</v>
      </c>
    </row>
    <row r="511" ht="35" customHeight="1" spans="1:7">
      <c r="A511" s="10">
        <v>507</v>
      </c>
      <c r="B511" s="14" t="s">
        <v>9</v>
      </c>
      <c r="C511" s="14" t="s">
        <v>1190</v>
      </c>
      <c r="D511" s="10" t="s">
        <v>1246</v>
      </c>
      <c r="E511" s="13" t="s">
        <v>597</v>
      </c>
      <c r="F511" s="10" t="s">
        <v>1247</v>
      </c>
      <c r="G511" s="10">
        <v>1500</v>
      </c>
    </row>
    <row r="512" ht="35" customHeight="1" spans="1:7">
      <c r="A512" s="10">
        <v>508</v>
      </c>
      <c r="B512" s="14" t="s">
        <v>9</v>
      </c>
      <c r="C512" s="14" t="s">
        <v>1190</v>
      </c>
      <c r="D512" s="10" t="s">
        <v>1248</v>
      </c>
      <c r="E512" s="13" t="s">
        <v>565</v>
      </c>
      <c r="F512" s="10" t="s">
        <v>1249</v>
      </c>
      <c r="G512" s="10">
        <v>400</v>
      </c>
    </row>
    <row r="513" ht="35" customHeight="1" spans="1:7">
      <c r="A513" s="10">
        <v>509</v>
      </c>
      <c r="B513" s="14" t="s">
        <v>9</v>
      </c>
      <c r="C513" s="14" t="s">
        <v>1190</v>
      </c>
      <c r="D513" s="10" t="s">
        <v>1250</v>
      </c>
      <c r="E513" s="13" t="s">
        <v>1251</v>
      </c>
      <c r="F513" s="10" t="s">
        <v>1252</v>
      </c>
      <c r="G513" s="10">
        <v>850</v>
      </c>
    </row>
    <row r="514" ht="35" customHeight="1" spans="1:7">
      <c r="A514" s="10">
        <v>510</v>
      </c>
      <c r="B514" s="14" t="s">
        <v>9</v>
      </c>
      <c r="C514" s="14" t="s">
        <v>1190</v>
      </c>
      <c r="D514" s="10" t="s">
        <v>1253</v>
      </c>
      <c r="E514" s="13" t="s">
        <v>1254</v>
      </c>
      <c r="F514" s="10" t="s">
        <v>1255</v>
      </c>
      <c r="G514" s="10">
        <v>650</v>
      </c>
    </row>
    <row r="515" ht="35" customHeight="1" spans="1:7">
      <c r="A515" s="10">
        <v>511</v>
      </c>
      <c r="B515" s="14" t="s">
        <v>9</v>
      </c>
      <c r="C515" s="14" t="s">
        <v>1190</v>
      </c>
      <c r="D515" s="10" t="s">
        <v>1256</v>
      </c>
      <c r="E515" s="13" t="s">
        <v>1257</v>
      </c>
      <c r="F515" s="10" t="s">
        <v>1258</v>
      </c>
      <c r="G515" s="10">
        <v>530</v>
      </c>
    </row>
    <row r="516" ht="35" customHeight="1" spans="1:7">
      <c r="A516" s="10">
        <v>512</v>
      </c>
      <c r="B516" s="14" t="s">
        <v>9</v>
      </c>
      <c r="C516" s="14" t="s">
        <v>1190</v>
      </c>
      <c r="D516" s="10" t="s">
        <v>1259</v>
      </c>
      <c r="E516" s="13" t="s">
        <v>640</v>
      </c>
      <c r="F516" s="10" t="s">
        <v>1260</v>
      </c>
      <c r="G516" s="10">
        <v>800</v>
      </c>
    </row>
    <row r="517" ht="35" customHeight="1" spans="1:7">
      <c r="A517" s="10">
        <v>513</v>
      </c>
      <c r="B517" s="14" t="s">
        <v>9</v>
      </c>
      <c r="C517" s="14" t="s">
        <v>1190</v>
      </c>
      <c r="D517" s="10" t="s">
        <v>1261</v>
      </c>
      <c r="E517" s="13" t="s">
        <v>910</v>
      </c>
      <c r="F517" s="10" t="s">
        <v>1262</v>
      </c>
      <c r="G517" s="10">
        <v>950</v>
      </c>
    </row>
    <row r="518" ht="35" customHeight="1" spans="1:7">
      <c r="A518" s="10">
        <v>514</v>
      </c>
      <c r="B518" s="14" t="s">
        <v>9</v>
      </c>
      <c r="C518" s="14" t="s">
        <v>1190</v>
      </c>
      <c r="D518" s="10" t="s">
        <v>1263</v>
      </c>
      <c r="E518" s="13" t="s">
        <v>1264</v>
      </c>
      <c r="F518" s="10" t="s">
        <v>1265</v>
      </c>
      <c r="G518" s="10">
        <v>3200</v>
      </c>
    </row>
    <row r="519" ht="35" customHeight="1" spans="1:7">
      <c r="A519" s="10">
        <v>515</v>
      </c>
      <c r="B519" s="14" t="s">
        <v>9</v>
      </c>
      <c r="C519" s="14" t="s">
        <v>1190</v>
      </c>
      <c r="D519" s="10" t="s">
        <v>1266</v>
      </c>
      <c r="E519" s="13" t="s">
        <v>1267</v>
      </c>
      <c r="F519" s="10" t="s">
        <v>1268</v>
      </c>
      <c r="G519" s="10">
        <v>200</v>
      </c>
    </row>
    <row r="520" ht="35" customHeight="1" spans="1:7">
      <c r="A520" s="10">
        <v>516</v>
      </c>
      <c r="B520" s="14" t="s">
        <v>9</v>
      </c>
      <c r="C520" s="14" t="s">
        <v>1190</v>
      </c>
      <c r="D520" s="10" t="s">
        <v>1269</v>
      </c>
      <c r="E520" s="13" t="s">
        <v>1270</v>
      </c>
      <c r="F520" s="10" t="s">
        <v>1271</v>
      </c>
      <c r="G520" s="10">
        <v>500</v>
      </c>
    </row>
    <row r="521" ht="35" customHeight="1" spans="1:7">
      <c r="A521" s="10">
        <v>517</v>
      </c>
      <c r="B521" s="14" t="s">
        <v>9</v>
      </c>
      <c r="C521" s="14" t="s">
        <v>1190</v>
      </c>
      <c r="D521" s="10" t="s">
        <v>1272</v>
      </c>
      <c r="E521" s="13" t="s">
        <v>1273</v>
      </c>
      <c r="F521" s="10" t="s">
        <v>1274</v>
      </c>
      <c r="G521" s="10">
        <v>1900</v>
      </c>
    </row>
    <row r="522" ht="35" customHeight="1" spans="1:7">
      <c r="A522" s="10">
        <v>518</v>
      </c>
      <c r="B522" s="14" t="s">
        <v>9</v>
      </c>
      <c r="C522" s="14" t="s">
        <v>1190</v>
      </c>
      <c r="D522" s="10" t="s">
        <v>1275</v>
      </c>
      <c r="E522" s="13" t="s">
        <v>1276</v>
      </c>
      <c r="F522" s="10" t="s">
        <v>1277</v>
      </c>
      <c r="G522" s="10">
        <v>750</v>
      </c>
    </row>
    <row r="523" ht="35" customHeight="1" spans="1:7">
      <c r="A523" s="10">
        <v>519</v>
      </c>
      <c r="B523" s="14" t="s">
        <v>9</v>
      </c>
      <c r="C523" s="14" t="s">
        <v>1190</v>
      </c>
      <c r="D523" s="10" t="s">
        <v>1278</v>
      </c>
      <c r="E523" s="13" t="s">
        <v>1279</v>
      </c>
      <c r="F523" s="10" t="s">
        <v>1280</v>
      </c>
      <c r="G523" s="10">
        <v>1400</v>
      </c>
    </row>
    <row r="524" ht="35" customHeight="1" spans="1:7">
      <c r="A524" s="10">
        <v>520</v>
      </c>
      <c r="B524" s="14" t="s">
        <v>9</v>
      </c>
      <c r="C524" s="14" t="s">
        <v>1190</v>
      </c>
      <c r="D524" s="10" t="s">
        <v>1281</v>
      </c>
      <c r="E524" s="13" t="s">
        <v>1282</v>
      </c>
      <c r="F524" s="10" t="s">
        <v>1283</v>
      </c>
      <c r="G524" s="10">
        <v>300</v>
      </c>
    </row>
    <row r="525" ht="35" customHeight="1" spans="1:7">
      <c r="A525" s="10">
        <v>521</v>
      </c>
      <c r="B525" s="14" t="s">
        <v>9</v>
      </c>
      <c r="C525" s="14" t="s">
        <v>1190</v>
      </c>
      <c r="D525" s="10" t="s">
        <v>1284</v>
      </c>
      <c r="E525" s="13" t="s">
        <v>1285</v>
      </c>
      <c r="F525" s="10" t="s">
        <v>1249</v>
      </c>
      <c r="G525" s="14">
        <v>400</v>
      </c>
    </row>
    <row r="526" ht="35" customHeight="1" spans="1:7">
      <c r="A526" s="10">
        <v>522</v>
      </c>
      <c r="B526" s="14" t="s">
        <v>9</v>
      </c>
      <c r="C526" s="14" t="s">
        <v>1190</v>
      </c>
      <c r="D526" s="10" t="s">
        <v>1286</v>
      </c>
      <c r="E526" s="13" t="s">
        <v>1287</v>
      </c>
      <c r="F526" s="10" t="s">
        <v>1288</v>
      </c>
      <c r="G526" s="14">
        <v>700</v>
      </c>
    </row>
    <row r="527" ht="35" customHeight="1" spans="1:7">
      <c r="A527" s="10">
        <v>523</v>
      </c>
      <c r="B527" s="14" t="s">
        <v>9</v>
      </c>
      <c r="C527" s="14" t="s">
        <v>1190</v>
      </c>
      <c r="D527" s="10" t="s">
        <v>1289</v>
      </c>
      <c r="E527" s="13" t="s">
        <v>57</v>
      </c>
      <c r="F527" s="10" t="s">
        <v>1290</v>
      </c>
      <c r="G527" s="14">
        <v>950</v>
      </c>
    </row>
    <row r="528" ht="35" customHeight="1" spans="1:7">
      <c r="A528" s="10">
        <v>524</v>
      </c>
      <c r="B528" s="14" t="s">
        <v>9</v>
      </c>
      <c r="C528" s="14" t="s">
        <v>1190</v>
      </c>
      <c r="D528" s="10" t="s">
        <v>1291</v>
      </c>
      <c r="E528" s="13" t="s">
        <v>119</v>
      </c>
      <c r="F528" s="10" t="s">
        <v>1292</v>
      </c>
      <c r="G528" s="14">
        <v>2400</v>
      </c>
    </row>
    <row r="529" ht="35" customHeight="1" spans="1:7">
      <c r="A529" s="10">
        <v>525</v>
      </c>
      <c r="B529" s="14" t="s">
        <v>9</v>
      </c>
      <c r="C529" s="14" t="s">
        <v>1190</v>
      </c>
      <c r="D529" s="10" t="s">
        <v>1293</v>
      </c>
      <c r="E529" s="13" t="s">
        <v>1294</v>
      </c>
      <c r="F529" s="10" t="s">
        <v>1295</v>
      </c>
      <c r="G529" s="14">
        <v>3900</v>
      </c>
    </row>
    <row r="530" ht="35" customHeight="1" spans="1:7">
      <c r="A530" s="10">
        <v>526</v>
      </c>
      <c r="B530" s="14" t="s">
        <v>9</v>
      </c>
      <c r="C530" s="14" t="s">
        <v>1190</v>
      </c>
      <c r="D530" s="10" t="s">
        <v>1296</v>
      </c>
      <c r="E530" s="13" t="s">
        <v>1297</v>
      </c>
      <c r="F530" s="10" t="s">
        <v>1298</v>
      </c>
      <c r="G530" s="14">
        <v>650</v>
      </c>
    </row>
    <row r="531" ht="35" customHeight="1" spans="1:7">
      <c r="A531" s="10">
        <v>527</v>
      </c>
      <c r="B531" s="14" t="s">
        <v>9</v>
      </c>
      <c r="C531" s="14" t="s">
        <v>1190</v>
      </c>
      <c r="D531" s="10" t="s">
        <v>1299</v>
      </c>
      <c r="E531" s="13" t="s">
        <v>1300</v>
      </c>
      <c r="F531" s="10" t="s">
        <v>1301</v>
      </c>
      <c r="G531" s="14">
        <v>3300</v>
      </c>
    </row>
    <row r="532" ht="35" customHeight="1" spans="1:7">
      <c r="A532" s="10">
        <v>528</v>
      </c>
      <c r="B532" s="14" t="s">
        <v>9</v>
      </c>
      <c r="C532" s="14" t="s">
        <v>1190</v>
      </c>
      <c r="D532" s="10" t="s">
        <v>1302</v>
      </c>
      <c r="E532" s="13" t="s">
        <v>791</v>
      </c>
      <c r="F532" s="10" t="s">
        <v>1303</v>
      </c>
      <c r="G532" s="14">
        <v>1640</v>
      </c>
    </row>
    <row r="533" ht="35" customHeight="1" spans="1:7">
      <c r="A533" s="10">
        <v>529</v>
      </c>
      <c r="B533" s="14" t="s">
        <v>9</v>
      </c>
      <c r="C533" s="14" t="s">
        <v>1190</v>
      </c>
      <c r="D533" s="10" t="s">
        <v>1304</v>
      </c>
      <c r="E533" s="13" t="s">
        <v>1305</v>
      </c>
      <c r="F533" s="10" t="s">
        <v>1306</v>
      </c>
      <c r="G533" s="14">
        <v>1400</v>
      </c>
    </row>
    <row r="534" ht="35" customHeight="1" spans="1:7">
      <c r="A534" s="10">
        <v>530</v>
      </c>
      <c r="B534" s="14" t="s">
        <v>9</v>
      </c>
      <c r="C534" s="14" t="s">
        <v>1190</v>
      </c>
      <c r="D534" s="10" t="s">
        <v>1307</v>
      </c>
      <c r="E534" s="13" t="s">
        <v>1308</v>
      </c>
      <c r="F534" s="10" t="s">
        <v>1309</v>
      </c>
      <c r="G534" s="14">
        <v>1910</v>
      </c>
    </row>
    <row r="535" ht="35" customHeight="1" spans="1:7">
      <c r="A535" s="10">
        <v>531</v>
      </c>
      <c r="B535" s="14" t="s">
        <v>9</v>
      </c>
      <c r="C535" s="14" t="s">
        <v>1190</v>
      </c>
      <c r="D535" s="10" t="s">
        <v>1310</v>
      </c>
      <c r="E535" s="13" t="s">
        <v>1311</v>
      </c>
      <c r="F535" s="10" t="s">
        <v>1312</v>
      </c>
      <c r="G535" s="14">
        <v>200</v>
      </c>
    </row>
    <row r="536" ht="35" customHeight="1" spans="1:7">
      <c r="A536" s="10">
        <v>532</v>
      </c>
      <c r="B536" s="14" t="s">
        <v>9</v>
      </c>
      <c r="C536" s="14" t="s">
        <v>1190</v>
      </c>
      <c r="D536" s="10" t="s">
        <v>1313</v>
      </c>
      <c r="E536" s="13" t="s">
        <v>1314</v>
      </c>
      <c r="F536" s="10" t="s">
        <v>1315</v>
      </c>
      <c r="G536" s="14">
        <v>2300</v>
      </c>
    </row>
    <row r="537" ht="35" customHeight="1" spans="1:7">
      <c r="A537" s="10">
        <v>533</v>
      </c>
      <c r="B537" s="14" t="s">
        <v>9</v>
      </c>
      <c r="C537" s="14" t="s">
        <v>1190</v>
      </c>
      <c r="D537" s="10" t="s">
        <v>1316</v>
      </c>
      <c r="E537" s="13" t="s">
        <v>1317</v>
      </c>
      <c r="F537" s="10" t="s">
        <v>1318</v>
      </c>
      <c r="G537" s="14">
        <v>600</v>
      </c>
    </row>
    <row r="538" ht="35" customHeight="1" spans="1:7">
      <c r="A538" s="10">
        <v>534</v>
      </c>
      <c r="B538" s="14" t="s">
        <v>9</v>
      </c>
      <c r="C538" s="14" t="s">
        <v>1190</v>
      </c>
      <c r="D538" s="10" t="s">
        <v>1319</v>
      </c>
      <c r="E538" s="13" t="s">
        <v>1320</v>
      </c>
      <c r="F538" s="10" t="s">
        <v>1321</v>
      </c>
      <c r="G538" s="14">
        <v>1180</v>
      </c>
    </row>
    <row r="539" ht="35" customHeight="1" spans="1:7">
      <c r="A539" s="10">
        <v>535</v>
      </c>
      <c r="B539" s="14" t="s">
        <v>9</v>
      </c>
      <c r="C539" s="14" t="s">
        <v>1190</v>
      </c>
      <c r="D539" s="10" t="s">
        <v>1322</v>
      </c>
      <c r="E539" s="13" t="s">
        <v>1323</v>
      </c>
      <c r="F539" s="10" t="s">
        <v>1324</v>
      </c>
      <c r="G539" s="14">
        <v>1250</v>
      </c>
    </row>
    <row r="540" ht="35" customHeight="1" spans="1:7">
      <c r="A540" s="10">
        <v>536</v>
      </c>
      <c r="B540" s="14" t="s">
        <v>9</v>
      </c>
      <c r="C540" s="14" t="s">
        <v>1325</v>
      </c>
      <c r="D540" s="12" t="s">
        <v>1326</v>
      </c>
      <c r="E540" s="13" t="s">
        <v>1327</v>
      </c>
      <c r="F540" s="10" t="s">
        <v>1328</v>
      </c>
      <c r="G540" s="10">
        <v>2380</v>
      </c>
    </row>
    <row r="541" ht="35" customHeight="1" spans="1:7">
      <c r="A541" s="10">
        <v>537</v>
      </c>
      <c r="B541" s="14" t="s">
        <v>9</v>
      </c>
      <c r="C541" s="14" t="s">
        <v>1325</v>
      </c>
      <c r="D541" s="12" t="s">
        <v>1329</v>
      </c>
      <c r="E541" s="13" t="s">
        <v>1330</v>
      </c>
      <c r="F541" s="10" t="s">
        <v>660</v>
      </c>
      <c r="G541" s="10">
        <v>2000</v>
      </c>
    </row>
    <row r="542" ht="35" customHeight="1" spans="1:7">
      <c r="A542" s="10">
        <v>538</v>
      </c>
      <c r="B542" s="14" t="s">
        <v>9</v>
      </c>
      <c r="C542" s="14" t="s">
        <v>1325</v>
      </c>
      <c r="D542" s="12" t="s">
        <v>1331</v>
      </c>
      <c r="E542" s="13" t="s">
        <v>1332</v>
      </c>
      <c r="F542" s="10" t="s">
        <v>338</v>
      </c>
      <c r="G542" s="10">
        <v>1000</v>
      </c>
    </row>
    <row r="543" ht="35" customHeight="1" spans="1:7">
      <c r="A543" s="10">
        <v>539</v>
      </c>
      <c r="B543" s="14" t="s">
        <v>9</v>
      </c>
      <c r="C543" s="14" t="s">
        <v>1325</v>
      </c>
      <c r="D543" s="12" t="s">
        <v>1333</v>
      </c>
      <c r="E543" s="13" t="s">
        <v>1334</v>
      </c>
      <c r="F543" s="10" t="s">
        <v>338</v>
      </c>
      <c r="G543" s="10">
        <v>1000</v>
      </c>
    </row>
    <row r="544" ht="35" customHeight="1" spans="1:7">
      <c r="A544" s="10">
        <v>540</v>
      </c>
      <c r="B544" s="14" t="s">
        <v>9</v>
      </c>
      <c r="C544" s="14" t="s">
        <v>1325</v>
      </c>
      <c r="D544" s="12" t="s">
        <v>1335</v>
      </c>
      <c r="E544" s="13" t="s">
        <v>1336</v>
      </c>
      <c r="F544" s="10" t="s">
        <v>338</v>
      </c>
      <c r="G544" s="10">
        <v>1000</v>
      </c>
    </row>
    <row r="545" ht="35" customHeight="1" spans="1:7">
      <c r="A545" s="10">
        <v>541</v>
      </c>
      <c r="B545" s="14" t="s">
        <v>9</v>
      </c>
      <c r="C545" s="14" t="s">
        <v>1325</v>
      </c>
      <c r="D545" s="12" t="s">
        <v>1337</v>
      </c>
      <c r="E545" s="13" t="s">
        <v>303</v>
      </c>
      <c r="F545" s="10" t="s">
        <v>1338</v>
      </c>
      <c r="G545" s="10">
        <v>1200</v>
      </c>
    </row>
    <row r="546" ht="35" customHeight="1" spans="1:7">
      <c r="A546" s="10">
        <v>542</v>
      </c>
      <c r="B546" s="14" t="s">
        <v>9</v>
      </c>
      <c r="C546" s="14" t="s">
        <v>1325</v>
      </c>
      <c r="D546" s="12" t="s">
        <v>1339</v>
      </c>
      <c r="E546" s="13" t="s">
        <v>71</v>
      </c>
      <c r="F546" s="10" t="s">
        <v>660</v>
      </c>
      <c r="G546" s="10">
        <v>2000</v>
      </c>
    </row>
    <row r="547" ht="35" customHeight="1" spans="1:7">
      <c r="A547" s="10">
        <v>543</v>
      </c>
      <c r="B547" s="14" t="s">
        <v>9</v>
      </c>
      <c r="C547" s="14" t="s">
        <v>1325</v>
      </c>
      <c r="D547" s="12" t="s">
        <v>1340</v>
      </c>
      <c r="E547" s="13" t="s">
        <v>602</v>
      </c>
      <c r="F547" s="10" t="s">
        <v>1341</v>
      </c>
      <c r="G547" s="10">
        <v>1000</v>
      </c>
    </row>
    <row r="548" ht="35" customHeight="1" spans="1:7">
      <c r="A548" s="10">
        <v>544</v>
      </c>
      <c r="B548" s="14" t="s">
        <v>9</v>
      </c>
      <c r="C548" s="14" t="s">
        <v>1325</v>
      </c>
      <c r="D548" s="12" t="s">
        <v>1342</v>
      </c>
      <c r="E548" s="13" t="s">
        <v>1343</v>
      </c>
      <c r="F548" s="10" t="s">
        <v>1344</v>
      </c>
      <c r="G548" s="10">
        <v>1740</v>
      </c>
    </row>
    <row r="549" ht="35" customHeight="1" spans="1:7">
      <c r="A549" s="10">
        <v>545</v>
      </c>
      <c r="B549" s="14" t="s">
        <v>9</v>
      </c>
      <c r="C549" s="14" t="s">
        <v>1325</v>
      </c>
      <c r="D549" s="12" t="s">
        <v>1345</v>
      </c>
      <c r="E549" s="13" t="s">
        <v>278</v>
      </c>
      <c r="F549" s="10" t="s">
        <v>338</v>
      </c>
      <c r="G549" s="10">
        <v>1000</v>
      </c>
    </row>
    <row r="550" ht="35" customHeight="1" spans="1:7">
      <c r="A550" s="10">
        <v>546</v>
      </c>
      <c r="B550" s="14" t="s">
        <v>9</v>
      </c>
      <c r="C550" s="14" t="s">
        <v>1325</v>
      </c>
      <c r="D550" s="12" t="s">
        <v>1346</v>
      </c>
      <c r="E550" s="13" t="s">
        <v>1347</v>
      </c>
      <c r="F550" s="10" t="s">
        <v>338</v>
      </c>
      <c r="G550" s="10">
        <v>1000</v>
      </c>
    </row>
    <row r="551" ht="35" customHeight="1" spans="1:7">
      <c r="A551" s="10">
        <v>547</v>
      </c>
      <c r="B551" s="14" t="s">
        <v>9</v>
      </c>
      <c r="C551" s="14" t="s">
        <v>1325</v>
      </c>
      <c r="D551" s="12" t="s">
        <v>1348</v>
      </c>
      <c r="E551" s="13" t="s">
        <v>1349</v>
      </c>
      <c r="F551" s="10" t="s">
        <v>1350</v>
      </c>
      <c r="G551" s="10">
        <v>1010</v>
      </c>
    </row>
    <row r="552" ht="35" customHeight="1" spans="1:7">
      <c r="A552" s="10">
        <v>548</v>
      </c>
      <c r="B552" s="14" t="s">
        <v>9</v>
      </c>
      <c r="C552" s="14" t="s">
        <v>1325</v>
      </c>
      <c r="D552" s="12" t="s">
        <v>1351</v>
      </c>
      <c r="E552" s="13" t="s">
        <v>597</v>
      </c>
      <c r="F552" s="10" t="s">
        <v>1352</v>
      </c>
      <c r="G552" s="10">
        <v>3220</v>
      </c>
    </row>
    <row r="553" ht="35" customHeight="1" spans="1:7">
      <c r="A553" s="10">
        <v>549</v>
      </c>
      <c r="B553" s="14" t="s">
        <v>9</v>
      </c>
      <c r="C553" s="14" t="s">
        <v>1325</v>
      </c>
      <c r="D553" s="12" t="s">
        <v>1353</v>
      </c>
      <c r="E553" s="13" t="s">
        <v>1354</v>
      </c>
      <c r="F553" s="10" t="s">
        <v>1355</v>
      </c>
      <c r="G553" s="10">
        <v>1600</v>
      </c>
    </row>
    <row r="554" ht="35" customHeight="1" spans="1:7">
      <c r="A554" s="10">
        <v>550</v>
      </c>
      <c r="B554" s="14" t="s">
        <v>9</v>
      </c>
      <c r="C554" s="14" t="s">
        <v>1325</v>
      </c>
      <c r="D554" s="12" t="s">
        <v>1356</v>
      </c>
      <c r="E554" s="13" t="s">
        <v>751</v>
      </c>
      <c r="F554" s="10" t="s">
        <v>1357</v>
      </c>
      <c r="G554" s="10">
        <v>1320</v>
      </c>
    </row>
    <row r="555" ht="35" customHeight="1" spans="1:7">
      <c r="A555" s="10">
        <v>551</v>
      </c>
      <c r="B555" s="14" t="s">
        <v>9</v>
      </c>
      <c r="C555" s="14" t="s">
        <v>1325</v>
      </c>
      <c r="D555" s="12" t="s">
        <v>1358</v>
      </c>
      <c r="E555" s="13" t="s">
        <v>1359</v>
      </c>
      <c r="F555" s="10" t="s">
        <v>1360</v>
      </c>
      <c r="G555" s="10">
        <v>1530</v>
      </c>
    </row>
    <row r="556" ht="35" customHeight="1" spans="1:7">
      <c r="A556" s="10">
        <v>552</v>
      </c>
      <c r="B556" s="14" t="s">
        <v>9</v>
      </c>
      <c r="C556" s="14" t="s">
        <v>1325</v>
      </c>
      <c r="D556" s="12" t="s">
        <v>1361</v>
      </c>
      <c r="E556" s="13" t="s">
        <v>1362</v>
      </c>
      <c r="F556" s="10" t="s">
        <v>1363</v>
      </c>
      <c r="G556" s="10">
        <v>1400</v>
      </c>
    </row>
    <row r="557" ht="35" customHeight="1" spans="1:7">
      <c r="A557" s="10">
        <v>553</v>
      </c>
      <c r="B557" s="14" t="s">
        <v>9</v>
      </c>
      <c r="C557" s="14" t="s">
        <v>1325</v>
      </c>
      <c r="D557" s="12" t="s">
        <v>1364</v>
      </c>
      <c r="E557" s="13" t="s">
        <v>1365</v>
      </c>
      <c r="F557" s="10" t="s">
        <v>338</v>
      </c>
      <c r="G557" s="10">
        <v>1000</v>
      </c>
    </row>
    <row r="558" ht="35" customHeight="1" spans="1:7">
      <c r="A558" s="10">
        <v>554</v>
      </c>
      <c r="B558" s="14" t="s">
        <v>9</v>
      </c>
      <c r="C558" s="14" t="s">
        <v>1325</v>
      </c>
      <c r="D558" s="12" t="s">
        <v>1366</v>
      </c>
      <c r="E558" s="13" t="s">
        <v>1367</v>
      </c>
      <c r="F558" s="10" t="s">
        <v>1368</v>
      </c>
      <c r="G558" s="14">
        <v>2400</v>
      </c>
    </row>
    <row r="559" ht="35" customHeight="1" spans="1:7">
      <c r="A559" s="10">
        <v>555</v>
      </c>
      <c r="B559" s="14" t="s">
        <v>9</v>
      </c>
      <c r="C559" s="14" t="s">
        <v>1325</v>
      </c>
      <c r="D559" s="12" t="s">
        <v>1369</v>
      </c>
      <c r="E559" s="13" t="s">
        <v>1370</v>
      </c>
      <c r="F559" s="10" t="s">
        <v>1371</v>
      </c>
      <c r="G559" s="10">
        <v>1200</v>
      </c>
    </row>
    <row r="560" ht="35" customHeight="1" spans="1:7">
      <c r="A560" s="10">
        <v>556</v>
      </c>
      <c r="B560" s="14" t="s">
        <v>9</v>
      </c>
      <c r="C560" s="14" t="s">
        <v>1325</v>
      </c>
      <c r="D560" s="12" t="s">
        <v>1372</v>
      </c>
      <c r="E560" s="13" t="s">
        <v>1373</v>
      </c>
      <c r="F560" s="10" t="s">
        <v>1374</v>
      </c>
      <c r="G560" s="10">
        <v>2290</v>
      </c>
    </row>
    <row r="561" ht="35" customHeight="1" spans="1:7">
      <c r="A561" s="10">
        <v>557</v>
      </c>
      <c r="B561" s="14" t="s">
        <v>9</v>
      </c>
      <c r="C561" s="14" t="s">
        <v>1325</v>
      </c>
      <c r="D561" s="12" t="s">
        <v>1375</v>
      </c>
      <c r="E561" s="13" t="s">
        <v>935</v>
      </c>
      <c r="F561" s="10" t="s">
        <v>338</v>
      </c>
      <c r="G561" s="10">
        <v>1000</v>
      </c>
    </row>
    <row r="562" ht="35" customHeight="1" spans="1:7">
      <c r="A562" s="10">
        <v>558</v>
      </c>
      <c r="B562" s="14" t="s">
        <v>9</v>
      </c>
      <c r="C562" s="14" t="s">
        <v>1325</v>
      </c>
      <c r="D562" s="12" t="s">
        <v>1376</v>
      </c>
      <c r="E562" s="13" t="s">
        <v>251</v>
      </c>
      <c r="F562" s="10" t="s">
        <v>1377</v>
      </c>
      <c r="G562" s="10">
        <v>1240</v>
      </c>
    </row>
    <row r="563" ht="35" customHeight="1" spans="1:7">
      <c r="A563" s="10">
        <v>559</v>
      </c>
      <c r="B563" s="14" t="s">
        <v>9</v>
      </c>
      <c r="C563" s="14" t="s">
        <v>1325</v>
      </c>
      <c r="D563" s="12" t="s">
        <v>1378</v>
      </c>
      <c r="E563" s="13" t="s">
        <v>1379</v>
      </c>
      <c r="F563" s="10" t="s">
        <v>1380</v>
      </c>
      <c r="G563" s="10">
        <v>1000</v>
      </c>
    </row>
    <row r="564" ht="35" customHeight="1" spans="1:7">
      <c r="A564" s="10">
        <v>560</v>
      </c>
      <c r="B564" s="14" t="s">
        <v>9</v>
      </c>
      <c r="C564" s="14" t="s">
        <v>1325</v>
      </c>
      <c r="D564" s="12" t="s">
        <v>1381</v>
      </c>
      <c r="E564" s="13" t="s">
        <v>1382</v>
      </c>
      <c r="F564" s="10" t="s">
        <v>1383</v>
      </c>
      <c r="G564" s="10">
        <v>4000</v>
      </c>
    </row>
    <row r="565" ht="35" customHeight="1" spans="1:7">
      <c r="A565" s="10">
        <v>561</v>
      </c>
      <c r="B565" s="14" t="s">
        <v>9</v>
      </c>
      <c r="C565" s="14" t="s">
        <v>1325</v>
      </c>
      <c r="D565" s="12" t="s">
        <v>1384</v>
      </c>
      <c r="E565" s="13" t="s">
        <v>1385</v>
      </c>
      <c r="F565" s="10" t="s">
        <v>1386</v>
      </c>
      <c r="G565" s="10">
        <v>2050</v>
      </c>
    </row>
    <row r="566" ht="35" customHeight="1" spans="1:7">
      <c r="A566" s="10">
        <v>562</v>
      </c>
      <c r="B566" s="14" t="s">
        <v>9</v>
      </c>
      <c r="C566" s="14" t="s">
        <v>1325</v>
      </c>
      <c r="D566" s="12" t="s">
        <v>1387</v>
      </c>
      <c r="E566" s="13" t="s">
        <v>1388</v>
      </c>
      <c r="F566" s="10" t="s">
        <v>338</v>
      </c>
      <c r="G566" s="10">
        <v>1000</v>
      </c>
    </row>
    <row r="567" ht="35" customHeight="1" spans="1:7">
      <c r="A567" s="10">
        <v>563</v>
      </c>
      <c r="B567" s="14" t="s">
        <v>9</v>
      </c>
      <c r="C567" s="14" t="s">
        <v>1325</v>
      </c>
      <c r="D567" s="12" t="s">
        <v>1389</v>
      </c>
      <c r="E567" s="13" t="s">
        <v>1390</v>
      </c>
      <c r="F567" s="10" t="s">
        <v>1391</v>
      </c>
      <c r="G567" s="10">
        <v>1260</v>
      </c>
    </row>
    <row r="568" ht="35" customHeight="1" spans="1:7">
      <c r="A568" s="10">
        <v>564</v>
      </c>
      <c r="B568" s="14" t="s">
        <v>9</v>
      </c>
      <c r="C568" s="14" t="s">
        <v>1325</v>
      </c>
      <c r="D568" s="12" t="s">
        <v>1392</v>
      </c>
      <c r="E568" s="13" t="s">
        <v>1393</v>
      </c>
      <c r="F568" s="10" t="s">
        <v>338</v>
      </c>
      <c r="G568" s="10">
        <v>1000</v>
      </c>
    </row>
    <row r="569" ht="35" customHeight="1" spans="1:7">
      <c r="A569" s="10">
        <v>565</v>
      </c>
      <c r="B569" s="14" t="s">
        <v>9</v>
      </c>
      <c r="C569" s="14" t="s">
        <v>1325</v>
      </c>
      <c r="D569" s="12" t="s">
        <v>1394</v>
      </c>
      <c r="E569" s="13" t="s">
        <v>963</v>
      </c>
      <c r="F569" s="10" t="s">
        <v>1395</v>
      </c>
      <c r="G569" s="10">
        <v>1930</v>
      </c>
    </row>
    <row r="570" ht="35" customHeight="1" spans="1:7">
      <c r="A570" s="10">
        <v>566</v>
      </c>
      <c r="B570" s="14" t="s">
        <v>9</v>
      </c>
      <c r="C570" s="14" t="s">
        <v>1325</v>
      </c>
      <c r="D570" s="12" t="s">
        <v>1396</v>
      </c>
      <c r="E570" s="13" t="s">
        <v>1397</v>
      </c>
      <c r="F570" s="10" t="s">
        <v>660</v>
      </c>
      <c r="G570" s="10">
        <v>2000</v>
      </c>
    </row>
    <row r="571" ht="35" customHeight="1" spans="1:7">
      <c r="A571" s="10">
        <v>567</v>
      </c>
      <c r="B571" s="14" t="s">
        <v>9</v>
      </c>
      <c r="C571" s="14" t="s">
        <v>1325</v>
      </c>
      <c r="D571" s="12" t="s">
        <v>1398</v>
      </c>
      <c r="E571" s="13" t="s">
        <v>1382</v>
      </c>
      <c r="F571" s="10" t="s">
        <v>1399</v>
      </c>
      <c r="G571" s="10">
        <v>1200</v>
      </c>
    </row>
    <row r="572" ht="35" customHeight="1" spans="1:7">
      <c r="A572" s="10">
        <v>568</v>
      </c>
      <c r="B572" s="14" t="s">
        <v>9</v>
      </c>
      <c r="C572" s="14" t="s">
        <v>1325</v>
      </c>
      <c r="D572" s="12" t="s">
        <v>1400</v>
      </c>
      <c r="E572" s="13" t="s">
        <v>1401</v>
      </c>
      <c r="F572" s="10" t="s">
        <v>338</v>
      </c>
      <c r="G572" s="10">
        <v>1000</v>
      </c>
    </row>
    <row r="573" ht="35" customHeight="1" spans="1:7">
      <c r="A573" s="10">
        <v>569</v>
      </c>
      <c r="B573" s="14" t="s">
        <v>9</v>
      </c>
      <c r="C573" s="14" t="s">
        <v>1325</v>
      </c>
      <c r="D573" s="12" t="s">
        <v>1402</v>
      </c>
      <c r="E573" s="13" t="s">
        <v>1403</v>
      </c>
      <c r="F573" s="10" t="s">
        <v>338</v>
      </c>
      <c r="G573" s="10">
        <v>1000</v>
      </c>
    </row>
    <row r="574" ht="35" customHeight="1" spans="1:7">
      <c r="A574" s="10">
        <v>570</v>
      </c>
      <c r="B574" s="14" t="s">
        <v>9</v>
      </c>
      <c r="C574" s="14" t="s">
        <v>1325</v>
      </c>
      <c r="D574" s="12" t="s">
        <v>1404</v>
      </c>
      <c r="E574" s="13" t="s">
        <v>1405</v>
      </c>
      <c r="F574" s="10" t="s">
        <v>1399</v>
      </c>
      <c r="G574" s="10">
        <v>1200</v>
      </c>
    </row>
    <row r="575" ht="35" customHeight="1" spans="1:7">
      <c r="A575" s="10">
        <v>571</v>
      </c>
      <c r="B575" s="14" t="s">
        <v>9</v>
      </c>
      <c r="C575" s="14" t="s">
        <v>1325</v>
      </c>
      <c r="D575" s="12" t="s">
        <v>1406</v>
      </c>
      <c r="E575" s="13" t="s">
        <v>1407</v>
      </c>
      <c r="F575" s="10" t="s">
        <v>298</v>
      </c>
      <c r="G575" s="14">
        <v>1100</v>
      </c>
    </row>
    <row r="576" ht="35" customHeight="1" spans="1:7">
      <c r="A576" s="10">
        <v>572</v>
      </c>
      <c r="B576" s="14" t="s">
        <v>9</v>
      </c>
      <c r="C576" s="14" t="s">
        <v>1325</v>
      </c>
      <c r="D576" s="12" t="s">
        <v>1408</v>
      </c>
      <c r="E576" s="13" t="s">
        <v>1409</v>
      </c>
      <c r="F576" s="10" t="s">
        <v>1410</v>
      </c>
      <c r="G576" s="14">
        <v>1840</v>
      </c>
    </row>
    <row r="577" ht="35" customHeight="1" spans="1:7">
      <c r="A577" s="10">
        <v>573</v>
      </c>
      <c r="B577" s="14" t="s">
        <v>9</v>
      </c>
      <c r="C577" s="14" t="s">
        <v>1325</v>
      </c>
      <c r="D577" s="12" t="s">
        <v>1411</v>
      </c>
      <c r="E577" s="13" t="s">
        <v>1393</v>
      </c>
      <c r="F577" s="10" t="s">
        <v>1412</v>
      </c>
      <c r="G577" s="14">
        <v>2200</v>
      </c>
    </row>
    <row r="578" ht="35" customHeight="1" spans="1:7">
      <c r="A578" s="10">
        <v>574</v>
      </c>
      <c r="B578" s="14" t="s">
        <v>9</v>
      </c>
      <c r="C578" s="14" t="s">
        <v>1325</v>
      </c>
      <c r="D578" s="12" t="s">
        <v>1413</v>
      </c>
      <c r="E578" s="13" t="s">
        <v>1414</v>
      </c>
      <c r="F578" s="10" t="s">
        <v>338</v>
      </c>
      <c r="G578" s="10">
        <v>1000</v>
      </c>
    </row>
    <row r="579" ht="35" customHeight="1" spans="1:7">
      <c r="A579" s="10">
        <v>575</v>
      </c>
      <c r="B579" s="14" t="s">
        <v>9</v>
      </c>
      <c r="C579" s="14" t="s">
        <v>1325</v>
      </c>
      <c r="D579" s="12" t="s">
        <v>1415</v>
      </c>
      <c r="E579" s="13" t="s">
        <v>1416</v>
      </c>
      <c r="F579" s="10" t="s">
        <v>338</v>
      </c>
      <c r="G579" s="10">
        <v>1000</v>
      </c>
    </row>
    <row r="580" ht="35" customHeight="1" spans="1:7">
      <c r="A580" s="10">
        <v>576</v>
      </c>
      <c r="B580" s="14" t="s">
        <v>9</v>
      </c>
      <c r="C580" s="14" t="s">
        <v>1325</v>
      </c>
      <c r="D580" s="12" t="s">
        <v>1417</v>
      </c>
      <c r="E580" s="13" t="s">
        <v>1129</v>
      </c>
      <c r="F580" s="10" t="s">
        <v>1418</v>
      </c>
      <c r="G580" s="14">
        <v>2600</v>
      </c>
    </row>
    <row r="581" ht="35" customHeight="1" spans="1:7">
      <c r="A581" s="10">
        <v>577</v>
      </c>
      <c r="B581" s="14" t="s">
        <v>9</v>
      </c>
      <c r="C581" s="14" t="s">
        <v>1325</v>
      </c>
      <c r="D581" s="12" t="s">
        <v>1419</v>
      </c>
      <c r="E581" s="13" t="s">
        <v>1420</v>
      </c>
      <c r="F581" s="10" t="s">
        <v>1421</v>
      </c>
      <c r="G581" s="14">
        <v>3230</v>
      </c>
    </row>
    <row r="582" ht="35" customHeight="1" spans="1:7">
      <c r="A582" s="10">
        <v>578</v>
      </c>
      <c r="B582" s="14" t="s">
        <v>9</v>
      </c>
      <c r="C582" s="14" t="s">
        <v>1325</v>
      </c>
      <c r="D582" s="12" t="s">
        <v>1422</v>
      </c>
      <c r="E582" s="13" t="s">
        <v>1423</v>
      </c>
      <c r="F582" s="10" t="s">
        <v>660</v>
      </c>
      <c r="G582" s="14">
        <v>2000</v>
      </c>
    </row>
    <row r="583" ht="35" customHeight="1" spans="1:7">
      <c r="A583" s="10">
        <v>579</v>
      </c>
      <c r="B583" s="14" t="s">
        <v>9</v>
      </c>
      <c r="C583" s="14" t="s">
        <v>1325</v>
      </c>
      <c r="D583" s="12" t="s">
        <v>1424</v>
      </c>
      <c r="E583" s="13" t="s">
        <v>935</v>
      </c>
      <c r="F583" s="10" t="s">
        <v>1371</v>
      </c>
      <c r="G583" s="14">
        <v>1200</v>
      </c>
    </row>
    <row r="584" ht="35" customHeight="1" spans="1:7">
      <c r="A584" s="10">
        <v>580</v>
      </c>
      <c r="B584" s="14" t="s">
        <v>9</v>
      </c>
      <c r="C584" s="14" t="s">
        <v>1325</v>
      </c>
      <c r="D584" s="12" t="s">
        <v>1425</v>
      </c>
      <c r="E584" s="13" t="s">
        <v>1426</v>
      </c>
      <c r="F584" s="10" t="s">
        <v>298</v>
      </c>
      <c r="G584" s="14">
        <v>1100</v>
      </c>
    </row>
    <row r="585" ht="35" customHeight="1" spans="1:7">
      <c r="A585" s="10">
        <v>581</v>
      </c>
      <c r="B585" s="14" t="s">
        <v>9</v>
      </c>
      <c r="C585" s="14" t="s">
        <v>1325</v>
      </c>
      <c r="D585" s="12" t="s">
        <v>1427</v>
      </c>
      <c r="E585" s="13" t="s">
        <v>1428</v>
      </c>
      <c r="F585" s="10" t="s">
        <v>1399</v>
      </c>
      <c r="G585" s="10">
        <v>1200</v>
      </c>
    </row>
    <row r="586" ht="35" customHeight="1" spans="1:7">
      <c r="A586" s="10">
        <v>582</v>
      </c>
      <c r="B586" s="14" t="s">
        <v>9</v>
      </c>
      <c r="C586" s="14" t="s">
        <v>1325</v>
      </c>
      <c r="D586" s="12" t="s">
        <v>1429</v>
      </c>
      <c r="E586" s="13" t="s">
        <v>1430</v>
      </c>
      <c r="F586" s="10" t="s">
        <v>1431</v>
      </c>
      <c r="G586" s="14">
        <v>3030</v>
      </c>
    </row>
    <row r="587" ht="35" customHeight="1" spans="1:7">
      <c r="A587" s="10">
        <v>583</v>
      </c>
      <c r="B587" s="14" t="s">
        <v>9</v>
      </c>
      <c r="C587" s="14" t="s">
        <v>1325</v>
      </c>
      <c r="D587" s="12" t="s">
        <v>1432</v>
      </c>
      <c r="E587" s="13" t="s">
        <v>1116</v>
      </c>
      <c r="F587" s="10" t="s">
        <v>1433</v>
      </c>
      <c r="G587" s="14">
        <v>1560</v>
      </c>
    </row>
    <row r="588" ht="35" customHeight="1" spans="1:7">
      <c r="A588" s="10">
        <v>584</v>
      </c>
      <c r="B588" s="14" t="s">
        <v>9</v>
      </c>
      <c r="C588" s="14" t="s">
        <v>1325</v>
      </c>
      <c r="D588" s="12" t="s">
        <v>1434</v>
      </c>
      <c r="E588" s="13" t="s">
        <v>1435</v>
      </c>
      <c r="F588" s="10" t="s">
        <v>1338</v>
      </c>
      <c r="G588" s="14">
        <v>1200</v>
      </c>
    </row>
    <row r="589" ht="35" customHeight="1" spans="1:7">
      <c r="A589" s="10">
        <v>585</v>
      </c>
      <c r="B589" s="14" t="s">
        <v>9</v>
      </c>
      <c r="C589" s="14" t="s">
        <v>1325</v>
      </c>
      <c r="D589" s="12" t="s">
        <v>1436</v>
      </c>
      <c r="E589" s="13" t="s">
        <v>931</v>
      </c>
      <c r="F589" s="10" t="s">
        <v>660</v>
      </c>
      <c r="G589" s="14">
        <v>2000</v>
      </c>
    </row>
    <row r="590" ht="35" customHeight="1" spans="1:7">
      <c r="A590" s="10">
        <v>586</v>
      </c>
      <c r="B590" s="14" t="s">
        <v>9</v>
      </c>
      <c r="C590" s="14" t="s">
        <v>1325</v>
      </c>
      <c r="D590" s="12" t="s">
        <v>1437</v>
      </c>
      <c r="E590" s="13" t="s">
        <v>695</v>
      </c>
      <c r="F590" s="10" t="s">
        <v>1438</v>
      </c>
      <c r="G590" s="14">
        <v>4000</v>
      </c>
    </row>
    <row r="591" ht="35" customHeight="1" spans="1:7">
      <c r="A591" s="10">
        <v>587</v>
      </c>
      <c r="B591" s="14" t="s">
        <v>9</v>
      </c>
      <c r="C591" s="14" t="s">
        <v>1325</v>
      </c>
      <c r="D591" s="12" t="s">
        <v>1439</v>
      </c>
      <c r="E591" s="13" t="s">
        <v>1276</v>
      </c>
      <c r="F591" s="10" t="s">
        <v>338</v>
      </c>
      <c r="G591" s="10">
        <v>1000</v>
      </c>
    </row>
    <row r="592" ht="35" customHeight="1" spans="1:7">
      <c r="A592" s="10">
        <v>588</v>
      </c>
      <c r="B592" s="14" t="s">
        <v>9</v>
      </c>
      <c r="C592" s="14" t="s">
        <v>1325</v>
      </c>
      <c r="D592" s="12" t="s">
        <v>1440</v>
      </c>
      <c r="E592" s="13" t="s">
        <v>260</v>
      </c>
      <c r="F592" s="10" t="s">
        <v>338</v>
      </c>
      <c r="G592" s="10">
        <v>1000</v>
      </c>
    </row>
    <row r="593" ht="35" customHeight="1" spans="1:7">
      <c r="A593" s="10">
        <v>589</v>
      </c>
      <c r="B593" s="14" t="s">
        <v>9</v>
      </c>
      <c r="C593" s="14" t="s">
        <v>1325</v>
      </c>
      <c r="D593" s="12" t="s">
        <v>1441</v>
      </c>
      <c r="E593" s="13" t="s">
        <v>924</v>
      </c>
      <c r="F593" s="10" t="s">
        <v>338</v>
      </c>
      <c r="G593" s="10">
        <v>1000</v>
      </c>
    </row>
    <row r="594" ht="35" customHeight="1" spans="1:7">
      <c r="A594" s="10">
        <v>590</v>
      </c>
      <c r="B594" s="14" t="s">
        <v>9</v>
      </c>
      <c r="C594" s="14" t="s">
        <v>1325</v>
      </c>
      <c r="D594" s="12" t="s">
        <v>1442</v>
      </c>
      <c r="E594" s="13" t="s">
        <v>1443</v>
      </c>
      <c r="F594" s="10" t="s">
        <v>1444</v>
      </c>
      <c r="G594" s="14">
        <v>2030</v>
      </c>
    </row>
    <row r="595" ht="35" customHeight="1" spans="1:7">
      <c r="A595" s="10">
        <v>591</v>
      </c>
      <c r="B595" s="14" t="s">
        <v>9</v>
      </c>
      <c r="C595" s="14" t="s">
        <v>1325</v>
      </c>
      <c r="D595" s="12" t="s">
        <v>1445</v>
      </c>
      <c r="E595" s="13" t="s">
        <v>266</v>
      </c>
      <c r="F595" s="10" t="s">
        <v>660</v>
      </c>
      <c r="G595" s="14">
        <v>2000</v>
      </c>
    </row>
    <row r="596" ht="35" customHeight="1" spans="1:7">
      <c r="A596" s="10">
        <v>592</v>
      </c>
      <c r="B596" s="14" t="s">
        <v>9</v>
      </c>
      <c r="C596" s="14" t="s">
        <v>1325</v>
      </c>
      <c r="D596" s="12" t="s">
        <v>1446</v>
      </c>
      <c r="E596" s="13" t="s">
        <v>574</v>
      </c>
      <c r="F596" s="10" t="s">
        <v>338</v>
      </c>
      <c r="G596" s="14">
        <v>1000</v>
      </c>
    </row>
    <row r="597" ht="35" customHeight="1" spans="1:7">
      <c r="A597" s="10">
        <v>593</v>
      </c>
      <c r="B597" s="14" t="s">
        <v>9</v>
      </c>
      <c r="C597" s="14" t="s">
        <v>1325</v>
      </c>
      <c r="D597" s="12" t="s">
        <v>1447</v>
      </c>
      <c r="E597" s="13" t="s">
        <v>1448</v>
      </c>
      <c r="F597" s="10" t="s">
        <v>1449</v>
      </c>
      <c r="G597" s="14">
        <v>1330</v>
      </c>
    </row>
    <row r="598" ht="35" customHeight="1" spans="1:7">
      <c r="A598" s="10">
        <v>594</v>
      </c>
      <c r="B598" s="14" t="s">
        <v>9</v>
      </c>
      <c r="C598" s="14" t="s">
        <v>1325</v>
      </c>
      <c r="D598" s="12" t="s">
        <v>1333</v>
      </c>
      <c r="E598" s="13" t="s">
        <v>1450</v>
      </c>
      <c r="F598" s="10" t="s">
        <v>338</v>
      </c>
      <c r="G598" s="14">
        <v>1000</v>
      </c>
    </row>
    <row r="599" ht="35" customHeight="1" spans="1:7">
      <c r="A599" s="10">
        <v>595</v>
      </c>
      <c r="B599" s="14" t="s">
        <v>9</v>
      </c>
      <c r="C599" s="14" t="s">
        <v>1325</v>
      </c>
      <c r="D599" s="12" t="s">
        <v>1451</v>
      </c>
      <c r="E599" s="13" t="s">
        <v>1452</v>
      </c>
      <c r="F599" s="10" t="s">
        <v>1453</v>
      </c>
      <c r="G599" s="14">
        <v>2190</v>
      </c>
    </row>
    <row r="600" ht="35" customHeight="1" spans="1:7">
      <c r="A600" s="10">
        <v>596</v>
      </c>
      <c r="B600" s="14" t="s">
        <v>9</v>
      </c>
      <c r="C600" s="14" t="s">
        <v>1325</v>
      </c>
      <c r="D600" s="12" t="s">
        <v>1454</v>
      </c>
      <c r="E600" s="13" t="s">
        <v>1455</v>
      </c>
      <c r="F600" s="10" t="s">
        <v>1456</v>
      </c>
      <c r="G600" s="14">
        <v>1700</v>
      </c>
    </row>
    <row r="601" ht="35" customHeight="1" spans="1:7">
      <c r="A601" s="10">
        <v>597</v>
      </c>
      <c r="B601" s="14" t="s">
        <v>9</v>
      </c>
      <c r="C601" s="14" t="s">
        <v>1325</v>
      </c>
      <c r="D601" s="12" t="s">
        <v>1457</v>
      </c>
      <c r="E601" s="13" t="s">
        <v>1198</v>
      </c>
      <c r="F601" s="10" t="s">
        <v>338</v>
      </c>
      <c r="G601" s="14">
        <v>1000</v>
      </c>
    </row>
    <row r="602" ht="35" customHeight="1" spans="1:7">
      <c r="A602" s="10">
        <v>598</v>
      </c>
      <c r="B602" s="14" t="s">
        <v>9</v>
      </c>
      <c r="C602" s="14" t="s">
        <v>1325</v>
      </c>
      <c r="D602" s="12" t="s">
        <v>1458</v>
      </c>
      <c r="E602" s="13" t="s">
        <v>1459</v>
      </c>
      <c r="F602" s="10" t="s">
        <v>1460</v>
      </c>
      <c r="G602" s="14">
        <v>1600</v>
      </c>
    </row>
    <row r="603" ht="35" customHeight="1" spans="1:7">
      <c r="A603" s="10">
        <v>599</v>
      </c>
      <c r="B603" s="14" t="s">
        <v>9</v>
      </c>
      <c r="C603" s="14" t="s">
        <v>1325</v>
      </c>
      <c r="D603" s="12" t="s">
        <v>1461</v>
      </c>
      <c r="E603" s="13" t="s">
        <v>1462</v>
      </c>
      <c r="F603" s="10" t="s">
        <v>1371</v>
      </c>
      <c r="G603" s="14">
        <v>1200</v>
      </c>
    </row>
    <row r="604" ht="35" customHeight="1" spans="1:7">
      <c r="A604" s="10">
        <v>600</v>
      </c>
      <c r="B604" s="14" t="s">
        <v>9</v>
      </c>
      <c r="C604" s="14" t="s">
        <v>1325</v>
      </c>
      <c r="D604" s="12" t="s">
        <v>1463</v>
      </c>
      <c r="E604" s="13" t="s">
        <v>1305</v>
      </c>
      <c r="F604" s="10" t="s">
        <v>1464</v>
      </c>
      <c r="G604" s="14">
        <v>2400</v>
      </c>
    </row>
    <row r="605" ht="35" customHeight="1" spans="1:7">
      <c r="A605" s="10">
        <v>601</v>
      </c>
      <c r="B605" s="14" t="s">
        <v>9</v>
      </c>
      <c r="C605" s="14" t="s">
        <v>1325</v>
      </c>
      <c r="D605" s="12" t="s">
        <v>1465</v>
      </c>
      <c r="E605" s="13" t="s">
        <v>238</v>
      </c>
      <c r="F605" s="10" t="s">
        <v>1466</v>
      </c>
      <c r="G605" s="14">
        <v>1450</v>
      </c>
    </row>
    <row r="606" ht="35" customHeight="1" spans="1:7">
      <c r="A606" s="10">
        <v>602</v>
      </c>
      <c r="B606" s="14" t="s">
        <v>9</v>
      </c>
      <c r="C606" s="14" t="s">
        <v>1467</v>
      </c>
      <c r="D606" s="14" t="s">
        <v>1468</v>
      </c>
      <c r="E606" s="12" t="s">
        <v>54</v>
      </c>
      <c r="F606" s="14" t="s">
        <v>1469</v>
      </c>
      <c r="G606" s="14">
        <v>400</v>
      </c>
    </row>
    <row r="607" ht="35" customHeight="1" spans="1:7">
      <c r="A607" s="10">
        <v>603</v>
      </c>
      <c r="B607" s="14" t="s">
        <v>9</v>
      </c>
      <c r="C607" s="14" t="s">
        <v>1467</v>
      </c>
      <c r="D607" s="14" t="s">
        <v>1470</v>
      </c>
      <c r="E607" s="12" t="s">
        <v>1029</v>
      </c>
      <c r="F607" s="14" t="s">
        <v>1471</v>
      </c>
      <c r="G607" s="14">
        <v>500</v>
      </c>
    </row>
    <row r="608" ht="35" customHeight="1" spans="1:7">
      <c r="A608" s="10">
        <v>604</v>
      </c>
      <c r="B608" s="14" t="s">
        <v>9</v>
      </c>
      <c r="C608" s="14" t="s">
        <v>1467</v>
      </c>
      <c r="D608" s="14" t="s">
        <v>1472</v>
      </c>
      <c r="E608" s="12" t="s">
        <v>1473</v>
      </c>
      <c r="F608" s="14" t="s">
        <v>1474</v>
      </c>
      <c r="G608" s="14">
        <v>3600</v>
      </c>
    </row>
    <row r="609" ht="35" customHeight="1" spans="1:7">
      <c r="A609" s="10">
        <v>605</v>
      </c>
      <c r="B609" s="14" t="s">
        <v>9</v>
      </c>
      <c r="C609" s="14" t="s">
        <v>1467</v>
      </c>
      <c r="D609" s="14" t="s">
        <v>1475</v>
      </c>
      <c r="E609" s="12" t="s">
        <v>577</v>
      </c>
      <c r="F609" s="14" t="s">
        <v>1476</v>
      </c>
      <c r="G609" s="14">
        <v>1250</v>
      </c>
    </row>
    <row r="610" ht="35" customHeight="1" spans="1:7">
      <c r="A610" s="10">
        <v>606</v>
      </c>
      <c r="B610" s="14" t="s">
        <v>9</v>
      </c>
      <c r="C610" s="14" t="s">
        <v>1467</v>
      </c>
      <c r="D610" s="14" t="s">
        <v>1477</v>
      </c>
      <c r="E610" s="12" t="s">
        <v>1144</v>
      </c>
      <c r="F610" s="14" t="s">
        <v>1478</v>
      </c>
      <c r="G610" s="14">
        <v>3600</v>
      </c>
    </row>
    <row r="611" ht="35" customHeight="1" spans="1:7">
      <c r="A611" s="10">
        <v>607</v>
      </c>
      <c r="B611" s="14" t="s">
        <v>9</v>
      </c>
      <c r="C611" s="14" t="s">
        <v>1467</v>
      </c>
      <c r="D611" s="14" t="s">
        <v>1479</v>
      </c>
      <c r="E611" s="12" t="s">
        <v>518</v>
      </c>
      <c r="F611" s="14" t="s">
        <v>1480</v>
      </c>
      <c r="G611" s="14">
        <v>2800</v>
      </c>
    </row>
    <row r="612" ht="35" customHeight="1" spans="1:7">
      <c r="A612" s="10">
        <v>608</v>
      </c>
      <c r="B612" s="14" t="s">
        <v>9</v>
      </c>
      <c r="C612" s="14" t="s">
        <v>1467</v>
      </c>
      <c r="D612" s="14" t="s">
        <v>1481</v>
      </c>
      <c r="E612" s="12" t="s">
        <v>493</v>
      </c>
      <c r="F612" s="14" t="s">
        <v>1482</v>
      </c>
      <c r="G612" s="14">
        <v>800</v>
      </c>
    </row>
    <row r="613" ht="35" customHeight="1" spans="1:7">
      <c r="A613" s="10">
        <v>609</v>
      </c>
      <c r="B613" s="14" t="s">
        <v>9</v>
      </c>
      <c r="C613" s="14" t="s">
        <v>1467</v>
      </c>
      <c r="D613" s="14" t="s">
        <v>1483</v>
      </c>
      <c r="E613" s="12" t="s">
        <v>470</v>
      </c>
      <c r="F613" s="14" t="s">
        <v>1484</v>
      </c>
      <c r="G613" s="14">
        <v>1200</v>
      </c>
    </row>
    <row r="614" ht="35" customHeight="1" spans="1:7">
      <c r="A614" s="10">
        <v>610</v>
      </c>
      <c r="B614" s="14" t="s">
        <v>9</v>
      </c>
      <c r="C614" s="14" t="s">
        <v>1467</v>
      </c>
      <c r="D614" s="14" t="s">
        <v>1485</v>
      </c>
      <c r="E614" s="12" t="s">
        <v>778</v>
      </c>
      <c r="F614" s="14" t="s">
        <v>1486</v>
      </c>
      <c r="G614" s="14">
        <v>3300</v>
      </c>
    </row>
    <row r="615" ht="35" customHeight="1" spans="1:7">
      <c r="A615" s="10">
        <v>611</v>
      </c>
      <c r="B615" s="14" t="s">
        <v>9</v>
      </c>
      <c r="C615" s="14" t="s">
        <v>1467</v>
      </c>
      <c r="D615" s="14" t="s">
        <v>1487</v>
      </c>
      <c r="E615" s="12" t="s">
        <v>1488</v>
      </c>
      <c r="F615" s="14" t="s">
        <v>1469</v>
      </c>
      <c r="G615" s="14">
        <v>400</v>
      </c>
    </row>
    <row r="616" ht="35" customHeight="1" spans="1:7">
      <c r="A616" s="10">
        <v>612</v>
      </c>
      <c r="B616" s="14" t="s">
        <v>9</v>
      </c>
      <c r="C616" s="14" t="s">
        <v>1467</v>
      </c>
      <c r="D616" s="14" t="s">
        <v>1489</v>
      </c>
      <c r="E616" s="12" t="s">
        <v>1490</v>
      </c>
      <c r="F616" s="14" t="s">
        <v>1474</v>
      </c>
      <c r="G616" s="14">
        <v>3600</v>
      </c>
    </row>
    <row r="617" ht="35" customHeight="1" spans="1:7">
      <c r="A617" s="10">
        <v>613</v>
      </c>
      <c r="B617" s="14" t="s">
        <v>9</v>
      </c>
      <c r="C617" s="14" t="s">
        <v>1467</v>
      </c>
      <c r="D617" s="14" t="s">
        <v>1491</v>
      </c>
      <c r="E617" s="12" t="s">
        <v>1207</v>
      </c>
      <c r="F617" s="14" t="s">
        <v>1492</v>
      </c>
      <c r="G617" s="14">
        <v>700</v>
      </c>
    </row>
    <row r="618" ht="35" customHeight="1" spans="1:7">
      <c r="A618" s="10">
        <v>614</v>
      </c>
      <c r="B618" s="14" t="s">
        <v>9</v>
      </c>
      <c r="C618" s="14" t="s">
        <v>1467</v>
      </c>
      <c r="D618" s="14" t="s">
        <v>1493</v>
      </c>
      <c r="E618" s="12" t="s">
        <v>1156</v>
      </c>
      <c r="F618" s="14" t="s">
        <v>1494</v>
      </c>
      <c r="G618" s="14">
        <v>3000</v>
      </c>
    </row>
    <row r="619" ht="35" customHeight="1" spans="1:7">
      <c r="A619" s="10">
        <v>615</v>
      </c>
      <c r="B619" s="14" t="s">
        <v>9</v>
      </c>
      <c r="C619" s="14" t="s">
        <v>1467</v>
      </c>
      <c r="D619" s="14" t="s">
        <v>1495</v>
      </c>
      <c r="E619" s="12" t="s">
        <v>1496</v>
      </c>
      <c r="F619" s="14" t="s">
        <v>1497</v>
      </c>
      <c r="G619" s="14">
        <v>1000</v>
      </c>
    </row>
    <row r="620" ht="35" customHeight="1" spans="1:7">
      <c r="A620" s="10">
        <v>616</v>
      </c>
      <c r="B620" s="14" t="s">
        <v>9</v>
      </c>
      <c r="C620" s="14" t="s">
        <v>1467</v>
      </c>
      <c r="D620" s="14" t="s">
        <v>1498</v>
      </c>
      <c r="E620" s="12" t="s">
        <v>1499</v>
      </c>
      <c r="F620" s="14" t="s">
        <v>1500</v>
      </c>
      <c r="G620" s="14">
        <v>1900</v>
      </c>
    </row>
    <row r="621" ht="35" customHeight="1" spans="1:7">
      <c r="A621" s="10">
        <v>617</v>
      </c>
      <c r="B621" s="14" t="s">
        <v>9</v>
      </c>
      <c r="C621" s="14" t="s">
        <v>1467</v>
      </c>
      <c r="D621" s="14" t="s">
        <v>1501</v>
      </c>
      <c r="E621" s="12" t="s">
        <v>612</v>
      </c>
      <c r="F621" s="14" t="s">
        <v>1502</v>
      </c>
      <c r="G621" s="14">
        <v>3400</v>
      </c>
    </row>
    <row r="622" ht="35" customHeight="1" spans="1:7">
      <c r="A622" s="10">
        <v>618</v>
      </c>
      <c r="B622" s="14" t="s">
        <v>9</v>
      </c>
      <c r="C622" s="14" t="s">
        <v>1467</v>
      </c>
      <c r="D622" s="14" t="s">
        <v>1503</v>
      </c>
      <c r="E622" s="12" t="s">
        <v>323</v>
      </c>
      <c r="F622" s="14" t="s">
        <v>1494</v>
      </c>
      <c r="G622" s="14">
        <v>3000</v>
      </c>
    </row>
    <row r="623" ht="35" customHeight="1" spans="1:7">
      <c r="A623" s="10">
        <v>619</v>
      </c>
      <c r="B623" s="14" t="s">
        <v>9</v>
      </c>
      <c r="C623" s="14" t="s">
        <v>1467</v>
      </c>
      <c r="D623" s="14" t="s">
        <v>1504</v>
      </c>
      <c r="E623" s="12" t="s">
        <v>602</v>
      </c>
      <c r="F623" s="14" t="s">
        <v>1505</v>
      </c>
      <c r="G623" s="14">
        <v>600</v>
      </c>
    </row>
    <row r="624" ht="35" customHeight="1" spans="1:7">
      <c r="A624" s="10">
        <v>620</v>
      </c>
      <c r="B624" s="14" t="s">
        <v>9</v>
      </c>
      <c r="C624" s="14" t="s">
        <v>1467</v>
      </c>
      <c r="D624" s="14" t="s">
        <v>1506</v>
      </c>
      <c r="E624" s="12" t="s">
        <v>1507</v>
      </c>
      <c r="F624" s="14" t="s">
        <v>1508</v>
      </c>
      <c r="G624" s="14">
        <v>3600</v>
      </c>
    </row>
    <row r="625" ht="35" customHeight="1" spans="1:7">
      <c r="A625" s="10">
        <v>621</v>
      </c>
      <c r="B625" s="14" t="s">
        <v>9</v>
      </c>
      <c r="C625" s="14" t="s">
        <v>1467</v>
      </c>
      <c r="D625" s="14" t="s">
        <v>1509</v>
      </c>
      <c r="E625" s="12" t="s">
        <v>1510</v>
      </c>
      <c r="F625" s="14" t="s">
        <v>1511</v>
      </c>
      <c r="G625" s="14">
        <v>700</v>
      </c>
    </row>
    <row r="626" ht="35" customHeight="1" spans="1:7">
      <c r="A626" s="10">
        <v>622</v>
      </c>
      <c r="B626" s="14" t="s">
        <v>9</v>
      </c>
      <c r="C626" s="14" t="s">
        <v>1467</v>
      </c>
      <c r="D626" s="14" t="s">
        <v>1512</v>
      </c>
      <c r="E626" s="12" t="s">
        <v>1513</v>
      </c>
      <c r="F626" s="14" t="s">
        <v>1474</v>
      </c>
      <c r="G626" s="14">
        <v>3600</v>
      </c>
    </row>
    <row r="627" ht="35" customHeight="1" spans="1:7">
      <c r="A627" s="10">
        <v>623</v>
      </c>
      <c r="B627" s="14" t="s">
        <v>9</v>
      </c>
      <c r="C627" s="14" t="s">
        <v>1467</v>
      </c>
      <c r="D627" s="14" t="s">
        <v>1514</v>
      </c>
      <c r="E627" s="12" t="s">
        <v>743</v>
      </c>
      <c r="F627" s="14" t="s">
        <v>1515</v>
      </c>
      <c r="G627" s="14">
        <v>3300</v>
      </c>
    </row>
    <row r="628" ht="35" customHeight="1" spans="1:7">
      <c r="A628" s="10">
        <v>624</v>
      </c>
      <c r="B628" s="14" t="s">
        <v>9</v>
      </c>
      <c r="C628" s="14" t="s">
        <v>1467</v>
      </c>
      <c r="D628" s="14" t="s">
        <v>1516</v>
      </c>
      <c r="E628" s="12" t="s">
        <v>1176</v>
      </c>
      <c r="F628" s="14" t="s">
        <v>1517</v>
      </c>
      <c r="G628" s="14">
        <v>500</v>
      </c>
    </row>
    <row r="629" ht="35" customHeight="1" spans="1:7">
      <c r="A629" s="10">
        <v>625</v>
      </c>
      <c r="B629" s="14" t="s">
        <v>9</v>
      </c>
      <c r="C629" s="14" t="s">
        <v>1467</v>
      </c>
      <c r="D629" s="14" t="s">
        <v>1518</v>
      </c>
      <c r="E629" s="12" t="s">
        <v>1192</v>
      </c>
      <c r="F629" s="14" t="s">
        <v>1519</v>
      </c>
      <c r="G629" s="14">
        <v>3900</v>
      </c>
    </row>
    <row r="630" ht="35" customHeight="1" spans="1:7">
      <c r="A630" s="10">
        <v>626</v>
      </c>
      <c r="B630" s="14" t="s">
        <v>9</v>
      </c>
      <c r="C630" s="14" t="s">
        <v>1467</v>
      </c>
      <c r="D630" s="14" t="s">
        <v>1520</v>
      </c>
      <c r="E630" s="12" t="s">
        <v>71</v>
      </c>
      <c r="F630" s="14" t="s">
        <v>1474</v>
      </c>
      <c r="G630" s="14">
        <v>3600</v>
      </c>
    </row>
    <row r="631" ht="35" customHeight="1" spans="1:7">
      <c r="A631" s="10">
        <v>627</v>
      </c>
      <c r="B631" s="14" t="s">
        <v>9</v>
      </c>
      <c r="C631" s="14" t="s">
        <v>1467</v>
      </c>
      <c r="D631" s="14" t="s">
        <v>1521</v>
      </c>
      <c r="E631" s="12" t="s">
        <v>1522</v>
      </c>
      <c r="F631" s="14" t="s">
        <v>1523</v>
      </c>
      <c r="G631" s="14">
        <v>3400</v>
      </c>
    </row>
    <row r="632" ht="35" customHeight="1" spans="1:7">
      <c r="A632" s="10">
        <v>628</v>
      </c>
      <c r="B632" s="14" t="s">
        <v>9</v>
      </c>
      <c r="C632" s="14" t="s">
        <v>1467</v>
      </c>
      <c r="D632" s="14" t="s">
        <v>1524</v>
      </c>
      <c r="E632" s="12" t="s">
        <v>1525</v>
      </c>
      <c r="F632" s="14" t="s">
        <v>1526</v>
      </c>
      <c r="G632" s="14">
        <v>1400</v>
      </c>
    </row>
    <row r="633" ht="35" customHeight="1" spans="1:7">
      <c r="A633" s="10">
        <v>629</v>
      </c>
      <c r="B633" s="14" t="s">
        <v>9</v>
      </c>
      <c r="C633" s="14" t="s">
        <v>1467</v>
      </c>
      <c r="D633" s="14" t="s">
        <v>1527</v>
      </c>
      <c r="E633" s="12" t="s">
        <v>612</v>
      </c>
      <c r="F633" s="14" t="s">
        <v>1528</v>
      </c>
      <c r="G633" s="14">
        <v>3900</v>
      </c>
    </row>
    <row r="634" ht="35" customHeight="1" spans="1:7">
      <c r="A634" s="10">
        <v>630</v>
      </c>
      <c r="B634" s="14" t="s">
        <v>9</v>
      </c>
      <c r="C634" s="14" t="s">
        <v>1467</v>
      </c>
      <c r="D634" s="14" t="s">
        <v>1529</v>
      </c>
      <c r="E634" s="12" t="s">
        <v>1530</v>
      </c>
      <c r="F634" s="14" t="s">
        <v>1471</v>
      </c>
      <c r="G634" s="14">
        <v>500</v>
      </c>
    </row>
    <row r="635" ht="35" customHeight="1" spans="1:7">
      <c r="A635" s="10">
        <v>631</v>
      </c>
      <c r="B635" s="14" t="s">
        <v>9</v>
      </c>
      <c r="C635" s="14" t="s">
        <v>1467</v>
      </c>
      <c r="D635" s="14" t="s">
        <v>1531</v>
      </c>
      <c r="E635" s="12" t="s">
        <v>1532</v>
      </c>
      <c r="F635" s="14" t="s">
        <v>1533</v>
      </c>
      <c r="G635" s="14">
        <v>3900</v>
      </c>
    </row>
    <row r="636" ht="35" customHeight="1" spans="1:7">
      <c r="A636" s="10">
        <v>632</v>
      </c>
      <c r="B636" s="14" t="s">
        <v>9</v>
      </c>
      <c r="C636" s="14" t="s">
        <v>1467</v>
      </c>
      <c r="D636" s="14" t="s">
        <v>1534</v>
      </c>
      <c r="E636" s="12" t="s">
        <v>1535</v>
      </c>
      <c r="F636" s="14" t="s">
        <v>1515</v>
      </c>
      <c r="G636" s="14">
        <v>3300</v>
      </c>
    </row>
    <row r="637" ht="35" customHeight="1" spans="1:7">
      <c r="A637" s="10">
        <v>633</v>
      </c>
      <c r="B637" s="14" t="s">
        <v>9</v>
      </c>
      <c r="C637" s="14" t="s">
        <v>1467</v>
      </c>
      <c r="D637" s="14" t="s">
        <v>1536</v>
      </c>
      <c r="E637" s="12" t="s">
        <v>1537</v>
      </c>
      <c r="F637" s="14" t="s">
        <v>1538</v>
      </c>
      <c r="G637" s="14">
        <v>900</v>
      </c>
    </row>
    <row r="638" ht="35" customHeight="1" spans="1:7">
      <c r="A638" s="10">
        <v>634</v>
      </c>
      <c r="B638" s="14" t="s">
        <v>9</v>
      </c>
      <c r="C638" s="14" t="s">
        <v>1467</v>
      </c>
      <c r="D638" s="14" t="s">
        <v>1539</v>
      </c>
      <c r="E638" s="12" t="s">
        <v>1540</v>
      </c>
      <c r="F638" s="14" t="s">
        <v>1541</v>
      </c>
      <c r="G638" s="14">
        <v>3600</v>
      </c>
    </row>
    <row r="639" ht="35" customHeight="1" spans="1:7">
      <c r="A639" s="10">
        <v>635</v>
      </c>
      <c r="B639" s="14" t="s">
        <v>9</v>
      </c>
      <c r="C639" s="14" t="s">
        <v>1467</v>
      </c>
      <c r="D639" s="14" t="s">
        <v>1542</v>
      </c>
      <c r="E639" s="12" t="s">
        <v>1543</v>
      </c>
      <c r="F639" s="14" t="s">
        <v>1544</v>
      </c>
      <c r="G639" s="14">
        <v>2900</v>
      </c>
    </row>
    <row r="640" ht="35" customHeight="1" spans="1:7">
      <c r="A640" s="10">
        <v>636</v>
      </c>
      <c r="B640" s="14" t="s">
        <v>9</v>
      </c>
      <c r="C640" s="14" t="s">
        <v>1467</v>
      </c>
      <c r="D640" s="14" t="s">
        <v>1545</v>
      </c>
      <c r="E640" s="12" t="s">
        <v>1546</v>
      </c>
      <c r="F640" s="14" t="s">
        <v>1547</v>
      </c>
      <c r="G640" s="14">
        <v>3600</v>
      </c>
    </row>
    <row r="641" ht="35" customHeight="1" spans="1:7">
      <c r="A641" s="10">
        <v>637</v>
      </c>
      <c r="B641" s="14" t="s">
        <v>9</v>
      </c>
      <c r="C641" s="14" t="s">
        <v>1467</v>
      </c>
      <c r="D641" s="14" t="s">
        <v>1548</v>
      </c>
      <c r="E641" s="12" t="s">
        <v>1549</v>
      </c>
      <c r="F641" s="14" t="s">
        <v>1515</v>
      </c>
      <c r="G641" s="14">
        <v>3300</v>
      </c>
    </row>
    <row r="642" ht="35" customHeight="1" spans="1:7">
      <c r="A642" s="10">
        <v>638</v>
      </c>
      <c r="B642" s="14" t="s">
        <v>9</v>
      </c>
      <c r="C642" s="14" t="s">
        <v>1467</v>
      </c>
      <c r="D642" s="14" t="s">
        <v>1550</v>
      </c>
      <c r="E642" s="12" t="s">
        <v>1234</v>
      </c>
      <c r="F642" s="14" t="s">
        <v>1474</v>
      </c>
      <c r="G642" s="14">
        <v>3600</v>
      </c>
    </row>
    <row r="643" ht="35" customHeight="1" spans="1:7">
      <c r="A643" s="10">
        <v>639</v>
      </c>
      <c r="B643" s="14" t="s">
        <v>9</v>
      </c>
      <c r="C643" s="14" t="s">
        <v>1467</v>
      </c>
      <c r="D643" s="14" t="s">
        <v>1551</v>
      </c>
      <c r="E643" s="12" t="s">
        <v>1552</v>
      </c>
      <c r="F643" s="14" t="s">
        <v>1553</v>
      </c>
      <c r="G643" s="14">
        <v>2000</v>
      </c>
    </row>
    <row r="644" ht="35" customHeight="1" spans="1:7">
      <c r="A644" s="10">
        <v>640</v>
      </c>
      <c r="B644" s="14" t="s">
        <v>9</v>
      </c>
      <c r="C644" s="14" t="s">
        <v>1467</v>
      </c>
      <c r="D644" s="14" t="s">
        <v>1554</v>
      </c>
      <c r="E644" s="12" t="s">
        <v>1555</v>
      </c>
      <c r="F644" s="14" t="s">
        <v>1556</v>
      </c>
      <c r="G644" s="14">
        <v>1000</v>
      </c>
    </row>
    <row r="645" ht="35" customHeight="1" spans="1:7">
      <c r="A645" s="10">
        <v>641</v>
      </c>
      <c r="B645" s="14" t="s">
        <v>9</v>
      </c>
      <c r="C645" s="14" t="s">
        <v>1467</v>
      </c>
      <c r="D645" s="14" t="s">
        <v>1557</v>
      </c>
      <c r="E645" s="12" t="s">
        <v>1403</v>
      </c>
      <c r="F645" s="14" t="s">
        <v>1558</v>
      </c>
      <c r="G645" s="14">
        <v>2300</v>
      </c>
    </row>
    <row r="646" ht="35" customHeight="1" spans="1:7">
      <c r="A646" s="10">
        <v>642</v>
      </c>
      <c r="B646" s="14" t="s">
        <v>9</v>
      </c>
      <c r="C646" s="14" t="s">
        <v>1467</v>
      </c>
      <c r="D646" s="14" t="s">
        <v>1559</v>
      </c>
      <c r="E646" s="12" t="s">
        <v>1560</v>
      </c>
      <c r="F646" s="14" t="s">
        <v>1538</v>
      </c>
      <c r="G646" s="14">
        <v>900</v>
      </c>
    </row>
    <row r="647" ht="35" customHeight="1" spans="1:7">
      <c r="A647" s="10">
        <v>643</v>
      </c>
      <c r="B647" s="14" t="s">
        <v>9</v>
      </c>
      <c r="C647" s="14" t="s">
        <v>1467</v>
      </c>
      <c r="D647" s="14" t="s">
        <v>1561</v>
      </c>
      <c r="E647" s="12" t="s">
        <v>1562</v>
      </c>
      <c r="F647" s="14" t="s">
        <v>1563</v>
      </c>
      <c r="G647" s="14">
        <v>1500</v>
      </c>
    </row>
    <row r="648" ht="35" customHeight="1" spans="1:7">
      <c r="A648" s="10">
        <v>644</v>
      </c>
      <c r="B648" s="14" t="s">
        <v>9</v>
      </c>
      <c r="C648" s="14" t="s">
        <v>1467</v>
      </c>
      <c r="D648" s="14" t="s">
        <v>1564</v>
      </c>
      <c r="E648" s="12" t="s">
        <v>1565</v>
      </c>
      <c r="F648" s="14" t="s">
        <v>1566</v>
      </c>
      <c r="G648" s="14">
        <v>4000</v>
      </c>
    </row>
    <row r="649" ht="35" customHeight="1" spans="1:7">
      <c r="A649" s="10">
        <v>645</v>
      </c>
      <c r="B649" s="14" t="s">
        <v>9</v>
      </c>
      <c r="C649" s="14" t="s">
        <v>1467</v>
      </c>
      <c r="D649" s="14" t="s">
        <v>1567</v>
      </c>
      <c r="E649" s="12" t="s">
        <v>496</v>
      </c>
      <c r="F649" s="14" t="s">
        <v>1568</v>
      </c>
      <c r="G649" s="14">
        <v>2800</v>
      </c>
    </row>
    <row r="650" ht="35" customHeight="1" spans="1:7">
      <c r="A650" s="10">
        <v>646</v>
      </c>
      <c r="B650" s="14" t="s">
        <v>9</v>
      </c>
      <c r="C650" s="14" t="s">
        <v>1467</v>
      </c>
      <c r="D650" s="14" t="s">
        <v>1569</v>
      </c>
      <c r="E650" s="12" t="s">
        <v>60</v>
      </c>
      <c r="F650" s="14" t="s">
        <v>1474</v>
      </c>
      <c r="G650" s="14">
        <v>3600</v>
      </c>
    </row>
    <row r="651" ht="35" customHeight="1" spans="1:7">
      <c r="A651" s="10">
        <v>647</v>
      </c>
      <c r="B651" s="14" t="s">
        <v>9</v>
      </c>
      <c r="C651" s="14" t="s">
        <v>1467</v>
      </c>
      <c r="D651" s="14" t="s">
        <v>1570</v>
      </c>
      <c r="E651" s="12" t="s">
        <v>1571</v>
      </c>
      <c r="F651" s="14" t="s">
        <v>1474</v>
      </c>
      <c r="G651" s="14">
        <v>3600</v>
      </c>
    </row>
    <row r="652" ht="35" customHeight="1" spans="1:7">
      <c r="A652" s="10">
        <v>648</v>
      </c>
      <c r="B652" s="14" t="s">
        <v>9</v>
      </c>
      <c r="C652" s="14" t="s">
        <v>1467</v>
      </c>
      <c r="D652" s="14" t="s">
        <v>1572</v>
      </c>
      <c r="E652" s="12" t="s">
        <v>1573</v>
      </c>
      <c r="F652" s="14" t="s">
        <v>1494</v>
      </c>
      <c r="G652" s="14">
        <v>3000</v>
      </c>
    </row>
    <row r="653" ht="35" customHeight="1" spans="1:7">
      <c r="A653" s="10">
        <v>649</v>
      </c>
      <c r="B653" s="14" t="s">
        <v>9</v>
      </c>
      <c r="C653" s="14" t="s">
        <v>1467</v>
      </c>
      <c r="D653" s="14" t="s">
        <v>1574</v>
      </c>
      <c r="E653" s="12" t="s">
        <v>1575</v>
      </c>
      <c r="F653" s="14" t="s">
        <v>1576</v>
      </c>
      <c r="G653" s="14">
        <v>900</v>
      </c>
    </row>
    <row r="654" ht="35" customHeight="1" spans="1:7">
      <c r="A654" s="10">
        <v>650</v>
      </c>
      <c r="B654" s="14" t="s">
        <v>9</v>
      </c>
      <c r="C654" s="14" t="s">
        <v>1467</v>
      </c>
      <c r="D654" s="14" t="s">
        <v>1577</v>
      </c>
      <c r="E654" s="12" t="s">
        <v>1578</v>
      </c>
      <c r="F654" s="14" t="s">
        <v>1579</v>
      </c>
      <c r="G654" s="14">
        <v>500</v>
      </c>
    </row>
    <row r="655" ht="35" customHeight="1" spans="1:7">
      <c r="A655" s="10">
        <v>651</v>
      </c>
      <c r="B655" s="14" t="s">
        <v>9</v>
      </c>
      <c r="C655" s="14" t="s">
        <v>1467</v>
      </c>
      <c r="D655" s="14" t="s">
        <v>1580</v>
      </c>
      <c r="E655" s="12" t="s">
        <v>1581</v>
      </c>
      <c r="F655" s="14" t="s">
        <v>1515</v>
      </c>
      <c r="G655" s="14">
        <v>3300</v>
      </c>
    </row>
    <row r="656" ht="35" customHeight="1" spans="1:7">
      <c r="A656" s="10">
        <v>652</v>
      </c>
      <c r="B656" s="14" t="s">
        <v>9</v>
      </c>
      <c r="C656" s="14" t="s">
        <v>1467</v>
      </c>
      <c r="D656" s="14" t="s">
        <v>1582</v>
      </c>
      <c r="E656" s="12" t="s">
        <v>1583</v>
      </c>
      <c r="F656" s="14" t="s">
        <v>1474</v>
      </c>
      <c r="G656" s="14">
        <v>3600</v>
      </c>
    </row>
    <row r="657" ht="35" customHeight="1" spans="1:7">
      <c r="A657" s="10">
        <v>653</v>
      </c>
      <c r="B657" s="14" t="s">
        <v>9</v>
      </c>
      <c r="C657" s="14" t="s">
        <v>1467</v>
      </c>
      <c r="D657" s="14" t="s">
        <v>1584</v>
      </c>
      <c r="E657" s="12" t="s">
        <v>1585</v>
      </c>
      <c r="F657" s="14" t="s">
        <v>1586</v>
      </c>
      <c r="G657" s="14">
        <v>1200</v>
      </c>
    </row>
    <row r="658" ht="35" customHeight="1" spans="1:7">
      <c r="A658" s="10">
        <v>654</v>
      </c>
      <c r="B658" s="14" t="s">
        <v>9</v>
      </c>
      <c r="C658" s="14" t="s">
        <v>1467</v>
      </c>
      <c r="D658" s="14" t="s">
        <v>1587</v>
      </c>
      <c r="E658" s="12" t="s">
        <v>1588</v>
      </c>
      <c r="F658" s="14" t="s">
        <v>1541</v>
      </c>
      <c r="G658" s="14">
        <v>3600</v>
      </c>
    </row>
    <row r="659" ht="35" customHeight="1" spans="1:7">
      <c r="A659" s="10">
        <v>655</v>
      </c>
      <c r="B659" s="14" t="s">
        <v>9</v>
      </c>
      <c r="C659" s="14" t="s">
        <v>1467</v>
      </c>
      <c r="D659" s="14" t="s">
        <v>1589</v>
      </c>
      <c r="E659" s="12" t="s">
        <v>1590</v>
      </c>
      <c r="F659" s="14" t="s">
        <v>1474</v>
      </c>
      <c r="G659" s="14">
        <v>3600</v>
      </c>
    </row>
    <row r="660" ht="35" customHeight="1" spans="1:7">
      <c r="A660" s="10">
        <v>656</v>
      </c>
      <c r="B660" s="14" t="s">
        <v>9</v>
      </c>
      <c r="C660" s="14" t="s">
        <v>1467</v>
      </c>
      <c r="D660" s="14" t="s">
        <v>1591</v>
      </c>
      <c r="E660" s="12" t="s">
        <v>1592</v>
      </c>
      <c r="F660" s="14" t="s">
        <v>1471</v>
      </c>
      <c r="G660" s="14">
        <v>500</v>
      </c>
    </row>
    <row r="661" ht="35" customHeight="1" spans="1:7">
      <c r="A661" s="10">
        <v>657</v>
      </c>
      <c r="B661" s="14" t="s">
        <v>9</v>
      </c>
      <c r="C661" s="14" t="s">
        <v>1467</v>
      </c>
      <c r="D661" s="14" t="s">
        <v>1593</v>
      </c>
      <c r="E661" s="12" t="s">
        <v>1594</v>
      </c>
      <c r="F661" s="14" t="s">
        <v>1595</v>
      </c>
      <c r="G661" s="14">
        <v>800</v>
      </c>
    </row>
    <row r="662" ht="35" customHeight="1" spans="1:7">
      <c r="A662" s="10">
        <v>658</v>
      </c>
      <c r="B662" s="14" t="s">
        <v>9</v>
      </c>
      <c r="C662" s="14" t="s">
        <v>1467</v>
      </c>
      <c r="D662" s="14" t="s">
        <v>1596</v>
      </c>
      <c r="E662" s="12" t="s">
        <v>1597</v>
      </c>
      <c r="F662" s="14" t="s">
        <v>1494</v>
      </c>
      <c r="G662" s="14">
        <v>3000</v>
      </c>
    </row>
    <row r="663" ht="35" customHeight="1" spans="1:7">
      <c r="A663" s="10">
        <v>659</v>
      </c>
      <c r="B663" s="14" t="s">
        <v>9</v>
      </c>
      <c r="C663" s="14" t="s">
        <v>1467</v>
      </c>
      <c r="D663" s="14" t="s">
        <v>1598</v>
      </c>
      <c r="E663" s="12" t="s">
        <v>708</v>
      </c>
      <c r="F663" s="14" t="s">
        <v>1515</v>
      </c>
      <c r="G663" s="14">
        <v>3300</v>
      </c>
    </row>
    <row r="664" ht="35" customHeight="1" spans="1:7">
      <c r="A664" s="10">
        <v>660</v>
      </c>
      <c r="B664" s="14" t="s">
        <v>9</v>
      </c>
      <c r="C664" s="14" t="s">
        <v>1467</v>
      </c>
      <c r="D664" s="14" t="s">
        <v>1599</v>
      </c>
      <c r="E664" s="12" t="s">
        <v>1600</v>
      </c>
      <c r="F664" s="14" t="s">
        <v>1601</v>
      </c>
      <c r="G664" s="14">
        <v>2400</v>
      </c>
    </row>
    <row r="665" ht="35" customHeight="1" spans="1:7">
      <c r="A665" s="10">
        <v>661</v>
      </c>
      <c r="B665" s="14" t="s">
        <v>9</v>
      </c>
      <c r="C665" s="14" t="s">
        <v>1467</v>
      </c>
      <c r="D665" s="14" t="s">
        <v>1602</v>
      </c>
      <c r="E665" s="12" t="s">
        <v>1116</v>
      </c>
      <c r="F665" s="14" t="s">
        <v>1603</v>
      </c>
      <c r="G665" s="14">
        <v>700</v>
      </c>
    </row>
    <row r="666" ht="35" customHeight="1" spans="1:7">
      <c r="A666" s="10">
        <v>662</v>
      </c>
      <c r="B666" s="14" t="s">
        <v>9</v>
      </c>
      <c r="C666" s="14" t="s">
        <v>1467</v>
      </c>
      <c r="D666" s="14" t="s">
        <v>1604</v>
      </c>
      <c r="E666" s="12" t="s">
        <v>1125</v>
      </c>
      <c r="F666" s="14" t="s">
        <v>1605</v>
      </c>
      <c r="G666" s="14">
        <v>2500</v>
      </c>
    </row>
    <row r="667" ht="35" customHeight="1" spans="1:7">
      <c r="A667" s="10">
        <v>663</v>
      </c>
      <c r="B667" s="14" t="s">
        <v>9</v>
      </c>
      <c r="C667" s="14" t="s">
        <v>1467</v>
      </c>
      <c r="D667" s="14" t="s">
        <v>1606</v>
      </c>
      <c r="E667" s="12" t="s">
        <v>1607</v>
      </c>
      <c r="F667" s="14" t="s">
        <v>1608</v>
      </c>
      <c r="G667" s="14">
        <v>1200</v>
      </c>
    </row>
    <row r="668" ht="35" customHeight="1" spans="1:7">
      <c r="A668" s="10">
        <v>664</v>
      </c>
      <c r="B668" s="14" t="s">
        <v>9</v>
      </c>
      <c r="C668" s="14" t="s">
        <v>1467</v>
      </c>
      <c r="D668" s="14" t="s">
        <v>1609</v>
      </c>
      <c r="E668" s="12" t="s">
        <v>1610</v>
      </c>
      <c r="F668" s="14" t="s">
        <v>1611</v>
      </c>
      <c r="G668" s="14">
        <v>2000</v>
      </c>
    </row>
    <row r="669" ht="35" customHeight="1" spans="1:7">
      <c r="A669" s="10">
        <v>665</v>
      </c>
      <c r="B669" s="14" t="s">
        <v>9</v>
      </c>
      <c r="C669" s="14" t="s">
        <v>1467</v>
      </c>
      <c r="D669" s="14" t="s">
        <v>1612</v>
      </c>
      <c r="E669" s="12" t="s">
        <v>1613</v>
      </c>
      <c r="F669" s="14" t="s">
        <v>1519</v>
      </c>
      <c r="G669" s="14">
        <v>3900</v>
      </c>
    </row>
    <row r="670" ht="35" customHeight="1" spans="1:7">
      <c r="A670" s="10">
        <v>666</v>
      </c>
      <c r="B670" s="14" t="s">
        <v>9</v>
      </c>
      <c r="C670" s="14" t="s">
        <v>1467</v>
      </c>
      <c r="D670" s="14" t="s">
        <v>1614</v>
      </c>
      <c r="E670" s="12" t="s">
        <v>1615</v>
      </c>
      <c r="F670" s="14" t="s">
        <v>1595</v>
      </c>
      <c r="G670" s="14">
        <v>800</v>
      </c>
    </row>
    <row r="671" ht="35" customHeight="1" spans="1:7">
      <c r="A671" s="10">
        <v>667</v>
      </c>
      <c r="B671" s="14" t="s">
        <v>9</v>
      </c>
      <c r="C671" s="14" t="s">
        <v>1467</v>
      </c>
      <c r="D671" s="14" t="s">
        <v>1616</v>
      </c>
      <c r="E671" s="12" t="s">
        <v>1617</v>
      </c>
      <c r="F671" s="14" t="s">
        <v>1586</v>
      </c>
      <c r="G671" s="14">
        <v>1200</v>
      </c>
    </row>
    <row r="672" ht="35" customHeight="1" spans="1:7">
      <c r="A672" s="10">
        <v>668</v>
      </c>
      <c r="B672" s="14" t="s">
        <v>9</v>
      </c>
      <c r="C672" s="14" t="s">
        <v>1467</v>
      </c>
      <c r="D672" s="14" t="s">
        <v>1618</v>
      </c>
      <c r="E672" s="12" t="s">
        <v>1619</v>
      </c>
      <c r="F672" s="14" t="s">
        <v>1620</v>
      </c>
      <c r="G672" s="14">
        <v>800</v>
      </c>
    </row>
    <row r="673" ht="35" customHeight="1" spans="1:7">
      <c r="A673" s="10">
        <v>669</v>
      </c>
      <c r="B673" s="14" t="s">
        <v>9</v>
      </c>
      <c r="C673" s="14" t="s">
        <v>1467</v>
      </c>
      <c r="D673" s="14" t="s">
        <v>1621</v>
      </c>
      <c r="E673" s="12" t="s">
        <v>1622</v>
      </c>
      <c r="F673" s="14" t="s">
        <v>1623</v>
      </c>
      <c r="G673" s="14">
        <v>3100</v>
      </c>
    </row>
    <row r="674" ht="35" customHeight="1" spans="1:7">
      <c r="A674" s="10">
        <v>670</v>
      </c>
      <c r="B674" s="14" t="s">
        <v>9</v>
      </c>
      <c r="C674" s="14" t="s">
        <v>1467</v>
      </c>
      <c r="D674" s="14" t="s">
        <v>1624</v>
      </c>
      <c r="E674" s="12" t="s">
        <v>881</v>
      </c>
      <c r="F674" s="14" t="s">
        <v>1625</v>
      </c>
      <c r="G674" s="14">
        <v>1100</v>
      </c>
    </row>
    <row r="675" ht="35" customHeight="1" spans="1:7">
      <c r="A675" s="10">
        <v>671</v>
      </c>
      <c r="B675" s="14" t="s">
        <v>9</v>
      </c>
      <c r="C675" s="14" t="s">
        <v>1467</v>
      </c>
      <c r="D675" s="14" t="s">
        <v>1626</v>
      </c>
      <c r="E675" s="12" t="s">
        <v>1627</v>
      </c>
      <c r="F675" s="14" t="s">
        <v>1519</v>
      </c>
      <c r="G675" s="14">
        <v>3900</v>
      </c>
    </row>
    <row r="676" ht="35" customHeight="1" spans="1:7">
      <c r="A676" s="10">
        <v>672</v>
      </c>
      <c r="B676" s="14" t="s">
        <v>9</v>
      </c>
      <c r="C676" s="14" t="s">
        <v>1467</v>
      </c>
      <c r="D676" s="14" t="s">
        <v>1628</v>
      </c>
      <c r="E676" s="12" t="s">
        <v>910</v>
      </c>
      <c r="F676" s="14" t="s">
        <v>1629</v>
      </c>
      <c r="G676" s="14">
        <v>2500</v>
      </c>
    </row>
    <row r="677" ht="35" customHeight="1" spans="1:7">
      <c r="A677" s="10">
        <v>673</v>
      </c>
      <c r="B677" s="14" t="s">
        <v>9</v>
      </c>
      <c r="C677" s="14" t="s">
        <v>1467</v>
      </c>
      <c r="D677" s="14" t="s">
        <v>1630</v>
      </c>
      <c r="E677" s="12" t="s">
        <v>1631</v>
      </c>
      <c r="F677" s="14" t="s">
        <v>1632</v>
      </c>
      <c r="G677" s="14">
        <v>3200</v>
      </c>
    </row>
    <row r="678" ht="35" customHeight="1" spans="1:7">
      <c r="A678" s="10">
        <v>674</v>
      </c>
      <c r="B678" s="14" t="s">
        <v>9</v>
      </c>
      <c r="C678" s="14" t="s">
        <v>1467</v>
      </c>
      <c r="D678" s="14" t="s">
        <v>1633</v>
      </c>
      <c r="E678" s="12" t="s">
        <v>1634</v>
      </c>
      <c r="F678" s="14" t="s">
        <v>1635</v>
      </c>
      <c r="G678" s="14">
        <v>3300</v>
      </c>
    </row>
    <row r="679" ht="35" customHeight="1" spans="1:7">
      <c r="A679" s="10">
        <v>675</v>
      </c>
      <c r="B679" s="14" t="s">
        <v>9</v>
      </c>
      <c r="C679" s="14" t="s">
        <v>1467</v>
      </c>
      <c r="D679" s="14" t="s">
        <v>1636</v>
      </c>
      <c r="E679" s="12" t="s">
        <v>1637</v>
      </c>
      <c r="F679" s="14" t="s">
        <v>1638</v>
      </c>
      <c r="G679" s="14">
        <v>1300</v>
      </c>
    </row>
    <row r="680" ht="35" customHeight="1" spans="1:7">
      <c r="A680" s="10">
        <v>676</v>
      </c>
      <c r="B680" s="14" t="s">
        <v>9</v>
      </c>
      <c r="C680" s="14" t="s">
        <v>1467</v>
      </c>
      <c r="D680" s="14" t="s">
        <v>1639</v>
      </c>
      <c r="E680" s="12" t="s">
        <v>1640</v>
      </c>
      <c r="F680" s="14" t="s">
        <v>1641</v>
      </c>
      <c r="G680" s="14">
        <v>1800</v>
      </c>
    </row>
    <row r="681" ht="35" customHeight="1" spans="1:7">
      <c r="A681" s="10">
        <v>677</v>
      </c>
      <c r="B681" s="14" t="s">
        <v>9</v>
      </c>
      <c r="C681" s="14" t="s">
        <v>1467</v>
      </c>
      <c r="D681" s="14" t="s">
        <v>1642</v>
      </c>
      <c r="E681" s="12" t="s">
        <v>1525</v>
      </c>
      <c r="F681" s="14" t="s">
        <v>1643</v>
      </c>
      <c r="G681" s="14">
        <v>1260</v>
      </c>
    </row>
    <row r="682" ht="35" customHeight="1" spans="1:7">
      <c r="A682" s="10">
        <v>678</v>
      </c>
      <c r="B682" s="14" t="s">
        <v>9</v>
      </c>
      <c r="C682" s="14" t="s">
        <v>1467</v>
      </c>
      <c r="D682" s="14" t="s">
        <v>1644</v>
      </c>
      <c r="E682" s="12" t="s">
        <v>1645</v>
      </c>
      <c r="F682" s="14" t="s">
        <v>1646</v>
      </c>
      <c r="G682" s="14">
        <v>1100</v>
      </c>
    </row>
    <row r="683" ht="35" customHeight="1" spans="1:7">
      <c r="A683" s="10">
        <v>679</v>
      </c>
      <c r="B683" s="14" t="s">
        <v>9</v>
      </c>
      <c r="C683" s="14" t="s">
        <v>1467</v>
      </c>
      <c r="D683" s="14" t="s">
        <v>1647</v>
      </c>
      <c r="E683" s="12" t="s">
        <v>1648</v>
      </c>
      <c r="F683" s="14" t="s">
        <v>1649</v>
      </c>
      <c r="G683" s="14">
        <v>1000</v>
      </c>
    </row>
    <row r="684" ht="35" customHeight="1" spans="1:7">
      <c r="A684" s="10">
        <v>680</v>
      </c>
      <c r="B684" s="14" t="s">
        <v>9</v>
      </c>
      <c r="C684" s="14" t="s">
        <v>1467</v>
      </c>
      <c r="D684" s="14" t="s">
        <v>1650</v>
      </c>
      <c r="E684" s="12" t="s">
        <v>1182</v>
      </c>
      <c r="F684" s="14" t="s">
        <v>1651</v>
      </c>
      <c r="G684" s="14">
        <v>1000</v>
      </c>
    </row>
    <row r="685" ht="35" customHeight="1" spans="1:7">
      <c r="A685" s="10">
        <v>681</v>
      </c>
      <c r="B685" s="14" t="s">
        <v>9</v>
      </c>
      <c r="C685" s="14" t="s">
        <v>1467</v>
      </c>
      <c r="D685" s="14" t="s">
        <v>1652</v>
      </c>
      <c r="E685" s="12" t="s">
        <v>1653</v>
      </c>
      <c r="F685" s="14" t="s">
        <v>1654</v>
      </c>
      <c r="G685" s="14">
        <v>1050</v>
      </c>
    </row>
    <row r="686" ht="35" customHeight="1" spans="1:7">
      <c r="A686" s="10">
        <v>682</v>
      </c>
      <c r="B686" s="10" t="s">
        <v>1655</v>
      </c>
      <c r="C686" s="10" t="s">
        <v>1656</v>
      </c>
      <c r="D686" s="10" t="s">
        <v>1657</v>
      </c>
      <c r="E686" s="13" t="s">
        <v>1658</v>
      </c>
      <c r="F686" s="10" t="s">
        <v>1659</v>
      </c>
      <c r="G686" s="10">
        <v>858</v>
      </c>
    </row>
    <row r="687" ht="35" customHeight="1" spans="1:7">
      <c r="A687" s="10">
        <v>683</v>
      </c>
      <c r="B687" s="10" t="s">
        <v>1655</v>
      </c>
      <c r="C687" s="10" t="s">
        <v>1656</v>
      </c>
      <c r="D687" s="10" t="s">
        <v>1660</v>
      </c>
      <c r="E687" s="13" t="s">
        <v>1661</v>
      </c>
      <c r="F687" s="10" t="s">
        <v>1662</v>
      </c>
      <c r="G687" s="10">
        <v>260</v>
      </c>
    </row>
    <row r="688" ht="35" customHeight="1" spans="1:7">
      <c r="A688" s="10">
        <v>684</v>
      </c>
      <c r="B688" s="10" t="s">
        <v>1655</v>
      </c>
      <c r="C688" s="10" t="s">
        <v>1656</v>
      </c>
      <c r="D688" s="10" t="s">
        <v>1663</v>
      </c>
      <c r="E688" s="13" t="s">
        <v>1664</v>
      </c>
      <c r="F688" s="10" t="s">
        <v>1665</v>
      </c>
      <c r="G688" s="10">
        <v>1661</v>
      </c>
    </row>
    <row r="689" ht="35" customHeight="1" spans="1:7">
      <c r="A689" s="10">
        <v>685</v>
      </c>
      <c r="B689" s="10" t="s">
        <v>1655</v>
      </c>
      <c r="C689" s="10" t="s">
        <v>1656</v>
      </c>
      <c r="D689" s="10" t="s">
        <v>1666</v>
      </c>
      <c r="E689" s="13" t="s">
        <v>1667</v>
      </c>
      <c r="F689" s="10" t="s">
        <v>1668</v>
      </c>
      <c r="G689" s="10">
        <v>109</v>
      </c>
    </row>
    <row r="690" ht="35" customHeight="1" spans="1:7">
      <c r="A690" s="10">
        <v>686</v>
      </c>
      <c r="B690" s="10" t="s">
        <v>1655</v>
      </c>
      <c r="C690" s="10" t="s">
        <v>1656</v>
      </c>
      <c r="D690" s="10" t="s">
        <v>1669</v>
      </c>
      <c r="E690" s="13" t="s">
        <v>1670</v>
      </c>
      <c r="F690" s="10" t="s">
        <v>1671</v>
      </c>
      <c r="G690" s="10">
        <v>320</v>
      </c>
    </row>
    <row r="691" ht="35" customHeight="1" spans="1:7">
      <c r="A691" s="10">
        <v>687</v>
      </c>
      <c r="B691" s="10" t="s">
        <v>1655</v>
      </c>
      <c r="C691" s="10" t="s">
        <v>1656</v>
      </c>
      <c r="D691" s="10" t="s">
        <v>1672</v>
      </c>
      <c r="E691" s="13" t="s">
        <v>1673</v>
      </c>
      <c r="F691" s="10" t="s">
        <v>1674</v>
      </c>
      <c r="G691" s="10">
        <v>880</v>
      </c>
    </row>
    <row r="692" ht="35" customHeight="1" spans="1:7">
      <c r="A692" s="10">
        <v>688</v>
      </c>
      <c r="B692" s="10" t="s">
        <v>1655</v>
      </c>
      <c r="C692" s="10" t="s">
        <v>1656</v>
      </c>
      <c r="D692" s="10" t="s">
        <v>1675</v>
      </c>
      <c r="E692" s="13" t="s">
        <v>1676</v>
      </c>
      <c r="F692" s="10" t="s">
        <v>1662</v>
      </c>
      <c r="G692" s="10">
        <v>260</v>
      </c>
    </row>
    <row r="693" ht="35" customHeight="1" spans="1:7">
      <c r="A693" s="10">
        <v>689</v>
      </c>
      <c r="B693" s="10" t="s">
        <v>1655</v>
      </c>
      <c r="C693" s="10" t="s">
        <v>1656</v>
      </c>
      <c r="D693" s="10" t="s">
        <v>1677</v>
      </c>
      <c r="E693" s="13" t="s">
        <v>1678</v>
      </c>
      <c r="F693" s="10" t="s">
        <v>1662</v>
      </c>
      <c r="G693" s="10">
        <v>260</v>
      </c>
    </row>
    <row r="694" ht="35" customHeight="1" spans="1:7">
      <c r="A694" s="10">
        <v>690</v>
      </c>
      <c r="B694" s="10" t="s">
        <v>1655</v>
      </c>
      <c r="C694" s="10" t="s">
        <v>1656</v>
      </c>
      <c r="D694" s="10" t="s">
        <v>1679</v>
      </c>
      <c r="E694" s="13" t="s">
        <v>1680</v>
      </c>
      <c r="F694" s="10" t="s">
        <v>1681</v>
      </c>
      <c r="G694" s="10">
        <v>220</v>
      </c>
    </row>
    <row r="695" ht="35" customHeight="1" spans="1:7">
      <c r="A695" s="10">
        <v>691</v>
      </c>
      <c r="B695" s="10" t="s">
        <v>1655</v>
      </c>
      <c r="C695" s="10" t="s">
        <v>1656</v>
      </c>
      <c r="D695" s="10" t="s">
        <v>1682</v>
      </c>
      <c r="E695" s="13" t="s">
        <v>1683</v>
      </c>
      <c r="F695" s="10" t="s">
        <v>1684</v>
      </c>
      <c r="G695" s="10">
        <v>450</v>
      </c>
    </row>
    <row r="696" ht="35" customHeight="1" spans="1:7">
      <c r="A696" s="10">
        <v>692</v>
      </c>
      <c r="B696" s="10" t="s">
        <v>1655</v>
      </c>
      <c r="C696" s="10" t="s">
        <v>1656</v>
      </c>
      <c r="D696" s="10" t="s">
        <v>1685</v>
      </c>
      <c r="E696" s="13" t="s">
        <v>1686</v>
      </c>
      <c r="F696" s="10" t="s">
        <v>1687</v>
      </c>
      <c r="G696" s="10">
        <v>320</v>
      </c>
    </row>
    <row r="697" ht="35" customHeight="1" spans="1:7">
      <c r="A697" s="10">
        <v>693</v>
      </c>
      <c r="B697" s="10" t="s">
        <v>1655</v>
      </c>
      <c r="C697" s="10" t="s">
        <v>1656</v>
      </c>
      <c r="D697" s="10" t="s">
        <v>1688</v>
      </c>
      <c r="E697" s="13" t="s">
        <v>1689</v>
      </c>
      <c r="F697" s="10" t="s">
        <v>1690</v>
      </c>
      <c r="G697" s="10">
        <v>210</v>
      </c>
    </row>
    <row r="698" ht="35" customHeight="1" spans="1:7">
      <c r="A698" s="10">
        <v>694</v>
      </c>
      <c r="B698" s="10" t="s">
        <v>1655</v>
      </c>
      <c r="C698" s="10" t="s">
        <v>1656</v>
      </c>
      <c r="D698" s="10" t="s">
        <v>1691</v>
      </c>
      <c r="E698" s="13" t="s">
        <v>1692</v>
      </c>
      <c r="F698" s="10" t="s">
        <v>1693</v>
      </c>
      <c r="G698" s="10">
        <v>300</v>
      </c>
    </row>
    <row r="699" ht="35" customHeight="1" spans="1:7">
      <c r="A699" s="10">
        <v>695</v>
      </c>
      <c r="B699" s="10" t="s">
        <v>1655</v>
      </c>
      <c r="C699" s="10" t="s">
        <v>1656</v>
      </c>
      <c r="D699" s="10" t="s">
        <v>1694</v>
      </c>
      <c r="E699" s="13" t="s">
        <v>1695</v>
      </c>
      <c r="F699" s="10" t="s">
        <v>1696</v>
      </c>
      <c r="G699" s="10">
        <v>240</v>
      </c>
    </row>
    <row r="700" ht="35" customHeight="1" spans="1:7">
      <c r="A700" s="10">
        <v>696</v>
      </c>
      <c r="B700" s="10" t="s">
        <v>1655</v>
      </c>
      <c r="C700" s="10" t="s">
        <v>1656</v>
      </c>
      <c r="D700" s="10" t="s">
        <v>1697</v>
      </c>
      <c r="E700" s="13" t="s">
        <v>1698</v>
      </c>
      <c r="F700" s="10" t="s">
        <v>1699</v>
      </c>
      <c r="G700" s="10">
        <v>320</v>
      </c>
    </row>
    <row r="701" ht="35" customHeight="1" spans="1:7">
      <c r="A701" s="10">
        <v>697</v>
      </c>
      <c r="B701" s="10" t="s">
        <v>1655</v>
      </c>
      <c r="C701" s="10" t="s">
        <v>1656</v>
      </c>
      <c r="D701" s="10" t="s">
        <v>1700</v>
      </c>
      <c r="E701" s="13" t="s">
        <v>1701</v>
      </c>
      <c r="F701" s="10" t="s">
        <v>1702</v>
      </c>
      <c r="G701" s="10">
        <v>1300</v>
      </c>
    </row>
    <row r="702" ht="35" customHeight="1" spans="1:7">
      <c r="A702" s="10">
        <v>698</v>
      </c>
      <c r="B702" s="10" t="s">
        <v>1655</v>
      </c>
      <c r="C702" s="10" t="s">
        <v>1656</v>
      </c>
      <c r="D702" s="10" t="s">
        <v>1703</v>
      </c>
      <c r="E702" s="13" t="s">
        <v>1704</v>
      </c>
      <c r="F702" s="10" t="s">
        <v>1705</v>
      </c>
      <c r="G702" s="10">
        <v>1600</v>
      </c>
    </row>
    <row r="703" ht="35" customHeight="1" spans="1:7">
      <c r="A703" s="10">
        <v>699</v>
      </c>
      <c r="B703" s="10" t="s">
        <v>1655</v>
      </c>
      <c r="C703" s="10" t="s">
        <v>1656</v>
      </c>
      <c r="D703" s="10" t="s">
        <v>1706</v>
      </c>
      <c r="E703" s="13" t="s">
        <v>1707</v>
      </c>
      <c r="F703" s="10" t="s">
        <v>1708</v>
      </c>
      <c r="G703" s="10">
        <v>330</v>
      </c>
    </row>
    <row r="704" ht="35" customHeight="1" spans="1:7">
      <c r="A704" s="10">
        <v>700</v>
      </c>
      <c r="B704" s="10" t="s">
        <v>1655</v>
      </c>
      <c r="C704" s="10" t="s">
        <v>1656</v>
      </c>
      <c r="D704" s="10" t="s">
        <v>1709</v>
      </c>
      <c r="E704" s="13" t="s">
        <v>1710</v>
      </c>
      <c r="F704" s="10" t="s">
        <v>1711</v>
      </c>
      <c r="G704" s="10">
        <v>4000</v>
      </c>
    </row>
    <row r="705" ht="35" customHeight="1" spans="1:7">
      <c r="A705" s="10">
        <v>701</v>
      </c>
      <c r="B705" s="10" t="s">
        <v>1655</v>
      </c>
      <c r="C705" s="10" t="s">
        <v>1656</v>
      </c>
      <c r="D705" s="10" t="s">
        <v>1712</v>
      </c>
      <c r="E705" s="13" t="s">
        <v>1713</v>
      </c>
      <c r="F705" s="10" t="s">
        <v>1714</v>
      </c>
      <c r="G705" s="10">
        <v>2330</v>
      </c>
    </row>
    <row r="706" ht="35" customHeight="1" spans="1:7">
      <c r="A706" s="10">
        <v>702</v>
      </c>
      <c r="B706" s="10" t="s">
        <v>1655</v>
      </c>
      <c r="C706" s="10" t="s">
        <v>1656</v>
      </c>
      <c r="D706" s="10" t="s">
        <v>1715</v>
      </c>
      <c r="E706" s="13" t="s">
        <v>1716</v>
      </c>
      <c r="F706" s="10" t="s">
        <v>290</v>
      </c>
      <c r="G706" s="10">
        <v>200</v>
      </c>
    </row>
    <row r="707" ht="35" customHeight="1" spans="1:7">
      <c r="A707" s="10">
        <v>703</v>
      </c>
      <c r="B707" s="10" t="s">
        <v>1655</v>
      </c>
      <c r="C707" s="10" t="s">
        <v>1656</v>
      </c>
      <c r="D707" s="10" t="s">
        <v>1470</v>
      </c>
      <c r="E707" s="13" t="s">
        <v>1717</v>
      </c>
      <c r="F707" s="10" t="s">
        <v>1718</v>
      </c>
      <c r="G707" s="10">
        <v>890</v>
      </c>
    </row>
    <row r="708" ht="35" customHeight="1" spans="1:7">
      <c r="A708" s="10">
        <v>704</v>
      </c>
      <c r="B708" s="10" t="s">
        <v>1655</v>
      </c>
      <c r="C708" s="10" t="s">
        <v>1656</v>
      </c>
      <c r="D708" s="10" t="s">
        <v>1719</v>
      </c>
      <c r="E708" s="13" t="s">
        <v>1720</v>
      </c>
      <c r="F708" s="10" t="s">
        <v>1721</v>
      </c>
      <c r="G708" s="10">
        <v>450</v>
      </c>
    </row>
    <row r="709" ht="35" customHeight="1" spans="1:7">
      <c r="A709" s="10">
        <v>705</v>
      </c>
      <c r="B709" s="10" t="s">
        <v>1655</v>
      </c>
      <c r="C709" s="10" t="s">
        <v>1656</v>
      </c>
      <c r="D709" s="10" t="s">
        <v>1722</v>
      </c>
      <c r="E709" s="13" t="s">
        <v>1723</v>
      </c>
      <c r="F709" s="10" t="s">
        <v>1724</v>
      </c>
      <c r="G709" s="10">
        <v>1349</v>
      </c>
    </row>
    <row r="710" ht="35" customHeight="1" spans="1:7">
      <c r="A710" s="10">
        <v>706</v>
      </c>
      <c r="B710" s="10" t="s">
        <v>1655</v>
      </c>
      <c r="C710" s="10" t="s">
        <v>1656</v>
      </c>
      <c r="D710" s="10" t="s">
        <v>1725</v>
      </c>
      <c r="E710" s="13" t="s">
        <v>1726</v>
      </c>
      <c r="F710" s="10" t="s">
        <v>1727</v>
      </c>
      <c r="G710" s="10">
        <v>200</v>
      </c>
    </row>
    <row r="711" ht="35" customHeight="1" spans="1:7">
      <c r="A711" s="10">
        <v>707</v>
      </c>
      <c r="B711" s="10" t="s">
        <v>1655</v>
      </c>
      <c r="C711" s="10" t="s">
        <v>1656</v>
      </c>
      <c r="D711" s="10" t="s">
        <v>1728</v>
      </c>
      <c r="E711" s="13" t="s">
        <v>1729</v>
      </c>
      <c r="F711" s="10" t="s">
        <v>1730</v>
      </c>
      <c r="G711" s="10">
        <v>370</v>
      </c>
    </row>
    <row r="712" ht="35" customHeight="1" spans="1:7">
      <c r="A712" s="10">
        <v>708</v>
      </c>
      <c r="B712" s="10" t="s">
        <v>1655</v>
      </c>
      <c r="C712" s="10" t="s">
        <v>1656</v>
      </c>
      <c r="D712" s="10" t="s">
        <v>1731</v>
      </c>
      <c r="E712" s="13" t="s">
        <v>1732</v>
      </c>
      <c r="F712" s="10" t="s">
        <v>1733</v>
      </c>
      <c r="G712" s="10">
        <v>3740</v>
      </c>
    </row>
    <row r="713" ht="35" customHeight="1" spans="1:7">
      <c r="A713" s="10">
        <v>709</v>
      </c>
      <c r="B713" s="10" t="s">
        <v>1655</v>
      </c>
      <c r="C713" s="10" t="s">
        <v>1656</v>
      </c>
      <c r="D713" s="10" t="s">
        <v>1734</v>
      </c>
      <c r="E713" s="13" t="s">
        <v>1735</v>
      </c>
      <c r="F713" s="10" t="s">
        <v>1736</v>
      </c>
      <c r="G713" s="10">
        <v>400</v>
      </c>
    </row>
    <row r="714" ht="35" customHeight="1" spans="1:7">
      <c r="A714" s="10">
        <v>710</v>
      </c>
      <c r="B714" s="10" t="s">
        <v>1655</v>
      </c>
      <c r="C714" s="10" t="s">
        <v>1656</v>
      </c>
      <c r="D714" s="10" t="s">
        <v>1737</v>
      </c>
      <c r="E714" s="13" t="s">
        <v>1738</v>
      </c>
      <c r="F714" s="10" t="s">
        <v>1739</v>
      </c>
      <c r="G714" s="10">
        <v>300</v>
      </c>
    </row>
    <row r="715" ht="35" customHeight="1" spans="1:7">
      <c r="A715" s="10">
        <v>711</v>
      </c>
      <c r="B715" s="10" t="s">
        <v>1655</v>
      </c>
      <c r="C715" s="10" t="s">
        <v>1656</v>
      </c>
      <c r="D715" s="10" t="s">
        <v>1740</v>
      </c>
      <c r="E715" s="13" t="s">
        <v>1741</v>
      </c>
      <c r="F715" s="10" t="s">
        <v>1742</v>
      </c>
      <c r="G715" s="10">
        <v>200</v>
      </c>
    </row>
    <row r="716" ht="35" customHeight="1" spans="1:7">
      <c r="A716" s="10">
        <v>712</v>
      </c>
      <c r="B716" s="10" t="s">
        <v>1655</v>
      </c>
      <c r="C716" s="10" t="s">
        <v>1656</v>
      </c>
      <c r="D716" s="10" t="s">
        <v>1743</v>
      </c>
      <c r="E716" s="13" t="s">
        <v>1744</v>
      </c>
      <c r="F716" s="10" t="s">
        <v>1745</v>
      </c>
      <c r="G716" s="10">
        <v>220</v>
      </c>
    </row>
    <row r="717" ht="35" customHeight="1" spans="1:7">
      <c r="A717" s="10">
        <v>713</v>
      </c>
      <c r="B717" s="10" t="s">
        <v>1655</v>
      </c>
      <c r="C717" s="10" t="s">
        <v>1656</v>
      </c>
      <c r="D717" s="10" t="s">
        <v>1746</v>
      </c>
      <c r="E717" s="13" t="s">
        <v>1747</v>
      </c>
      <c r="F717" s="10" t="s">
        <v>1748</v>
      </c>
      <c r="G717" s="10">
        <v>330</v>
      </c>
    </row>
    <row r="718" ht="35" customHeight="1" spans="1:7">
      <c r="A718" s="10">
        <v>714</v>
      </c>
      <c r="B718" s="10" t="s">
        <v>1655</v>
      </c>
      <c r="C718" s="10" t="s">
        <v>1656</v>
      </c>
      <c r="D718" s="10" t="s">
        <v>1749</v>
      </c>
      <c r="E718" s="13" t="s">
        <v>1750</v>
      </c>
      <c r="F718" s="10" t="s">
        <v>1751</v>
      </c>
      <c r="G718" s="10">
        <v>470</v>
      </c>
    </row>
    <row r="719" ht="35" customHeight="1" spans="1:7">
      <c r="A719" s="10">
        <v>715</v>
      </c>
      <c r="B719" s="10" t="s">
        <v>1655</v>
      </c>
      <c r="C719" s="10" t="s">
        <v>1656</v>
      </c>
      <c r="D719" s="10" t="s">
        <v>1752</v>
      </c>
      <c r="E719" s="13" t="s">
        <v>1753</v>
      </c>
      <c r="F719" s="10" t="s">
        <v>1754</v>
      </c>
      <c r="G719" s="10">
        <v>1090</v>
      </c>
    </row>
    <row r="720" ht="35" customHeight="1" spans="1:7">
      <c r="A720" s="10">
        <v>716</v>
      </c>
      <c r="B720" s="10" t="s">
        <v>1655</v>
      </c>
      <c r="C720" s="10" t="s">
        <v>1656</v>
      </c>
      <c r="D720" s="10" t="s">
        <v>1755</v>
      </c>
      <c r="E720" s="13" t="s">
        <v>1756</v>
      </c>
      <c r="F720" s="10" t="s">
        <v>1757</v>
      </c>
      <c r="G720" s="10">
        <v>420</v>
      </c>
    </row>
    <row r="721" ht="35" customHeight="1" spans="1:7">
      <c r="A721" s="10">
        <v>717</v>
      </c>
      <c r="B721" s="10" t="s">
        <v>1655</v>
      </c>
      <c r="C721" s="10" t="s">
        <v>1656</v>
      </c>
      <c r="D721" s="10" t="s">
        <v>1758</v>
      </c>
      <c r="E721" s="13" t="s">
        <v>1759</v>
      </c>
      <c r="F721" s="10" t="s">
        <v>290</v>
      </c>
      <c r="G721" s="10">
        <v>200</v>
      </c>
    </row>
    <row r="722" ht="35" customHeight="1" spans="1:7">
      <c r="A722" s="10">
        <v>718</v>
      </c>
      <c r="B722" s="10" t="s">
        <v>1655</v>
      </c>
      <c r="C722" s="10" t="s">
        <v>1656</v>
      </c>
      <c r="D722" s="10" t="s">
        <v>1760</v>
      </c>
      <c r="E722" s="13" t="s">
        <v>1761</v>
      </c>
      <c r="F722" s="10" t="s">
        <v>1762</v>
      </c>
      <c r="G722" s="10">
        <v>120</v>
      </c>
    </row>
    <row r="723" ht="35" customHeight="1" spans="1:7">
      <c r="A723" s="10">
        <v>719</v>
      </c>
      <c r="B723" s="10" t="s">
        <v>1655</v>
      </c>
      <c r="C723" s="10" t="s">
        <v>1656</v>
      </c>
      <c r="D723" s="10" t="s">
        <v>1763</v>
      </c>
      <c r="E723" s="13" t="s">
        <v>1764</v>
      </c>
      <c r="F723" s="10" t="s">
        <v>1765</v>
      </c>
      <c r="G723" s="10">
        <v>200</v>
      </c>
    </row>
    <row r="724" ht="35" customHeight="1" spans="1:7">
      <c r="A724" s="10">
        <v>720</v>
      </c>
      <c r="B724" s="10" t="s">
        <v>1655</v>
      </c>
      <c r="C724" s="10" t="s">
        <v>1656</v>
      </c>
      <c r="D724" s="10" t="s">
        <v>1766</v>
      </c>
      <c r="E724" s="13" t="s">
        <v>1767</v>
      </c>
      <c r="F724" s="10" t="s">
        <v>290</v>
      </c>
      <c r="G724" s="10">
        <v>200</v>
      </c>
    </row>
    <row r="725" ht="35" customHeight="1" spans="1:7">
      <c r="A725" s="10">
        <v>721</v>
      </c>
      <c r="B725" s="10" t="s">
        <v>1655</v>
      </c>
      <c r="C725" s="10" t="s">
        <v>1656</v>
      </c>
      <c r="D725" s="10" t="s">
        <v>1768</v>
      </c>
      <c r="E725" s="13" t="s">
        <v>1769</v>
      </c>
      <c r="F725" s="10" t="s">
        <v>1770</v>
      </c>
      <c r="G725" s="10">
        <v>350</v>
      </c>
    </row>
    <row r="726" ht="35" customHeight="1" spans="1:7">
      <c r="A726" s="10">
        <v>722</v>
      </c>
      <c r="B726" s="10" t="s">
        <v>1655</v>
      </c>
      <c r="C726" s="10" t="s">
        <v>1656</v>
      </c>
      <c r="D726" s="10" t="s">
        <v>1771</v>
      </c>
      <c r="E726" s="13" t="s">
        <v>1772</v>
      </c>
      <c r="F726" s="10" t="s">
        <v>1773</v>
      </c>
      <c r="G726" s="10">
        <v>2600</v>
      </c>
    </row>
    <row r="727" ht="35" customHeight="1" spans="1:7">
      <c r="A727" s="10">
        <v>723</v>
      </c>
      <c r="B727" s="10" t="s">
        <v>1655</v>
      </c>
      <c r="C727" s="10" t="s">
        <v>1656</v>
      </c>
      <c r="D727" s="10" t="s">
        <v>1774</v>
      </c>
      <c r="E727" s="13" t="s">
        <v>1775</v>
      </c>
      <c r="F727" s="10" t="s">
        <v>1776</v>
      </c>
      <c r="G727" s="10">
        <v>300</v>
      </c>
    </row>
    <row r="728" ht="35" customHeight="1" spans="1:7">
      <c r="A728" s="10">
        <v>724</v>
      </c>
      <c r="B728" s="10" t="s">
        <v>1655</v>
      </c>
      <c r="C728" s="10" t="s">
        <v>1656</v>
      </c>
      <c r="D728" s="10" t="s">
        <v>1777</v>
      </c>
      <c r="E728" s="13" t="s">
        <v>1778</v>
      </c>
      <c r="F728" s="10" t="s">
        <v>1779</v>
      </c>
      <c r="G728" s="10">
        <v>280</v>
      </c>
    </row>
    <row r="729" ht="35" customHeight="1" spans="1:7">
      <c r="A729" s="10">
        <v>725</v>
      </c>
      <c r="B729" s="10" t="s">
        <v>1655</v>
      </c>
      <c r="C729" s="10" t="s">
        <v>1656</v>
      </c>
      <c r="D729" s="10" t="s">
        <v>1780</v>
      </c>
      <c r="E729" s="13" t="s">
        <v>1781</v>
      </c>
      <c r="F729" s="10" t="s">
        <v>290</v>
      </c>
      <c r="G729" s="10">
        <v>200</v>
      </c>
    </row>
    <row r="730" ht="35" customHeight="1" spans="1:7">
      <c r="A730" s="10">
        <v>726</v>
      </c>
      <c r="B730" s="10" t="s">
        <v>1655</v>
      </c>
      <c r="C730" s="10" t="s">
        <v>1782</v>
      </c>
      <c r="D730" s="10" t="s">
        <v>1783</v>
      </c>
      <c r="E730" s="13" t="s">
        <v>1784</v>
      </c>
      <c r="F730" s="10" t="s">
        <v>1785</v>
      </c>
      <c r="G730" s="10">
        <v>1200</v>
      </c>
    </row>
    <row r="731" ht="35" customHeight="1" spans="1:7">
      <c r="A731" s="10">
        <v>727</v>
      </c>
      <c r="B731" s="10" t="s">
        <v>1655</v>
      </c>
      <c r="C731" s="10" t="s">
        <v>1782</v>
      </c>
      <c r="D731" s="10" t="s">
        <v>1786</v>
      </c>
      <c r="E731" s="13" t="s">
        <v>1787</v>
      </c>
      <c r="F731" s="10" t="s">
        <v>1788</v>
      </c>
      <c r="G731" s="10">
        <v>340</v>
      </c>
    </row>
    <row r="732" ht="35" customHeight="1" spans="1:7">
      <c r="A732" s="10">
        <v>728</v>
      </c>
      <c r="B732" s="10" t="s">
        <v>1655</v>
      </c>
      <c r="C732" s="10" t="s">
        <v>1782</v>
      </c>
      <c r="D732" s="10" t="s">
        <v>1789</v>
      </c>
      <c r="E732" s="13" t="s">
        <v>1790</v>
      </c>
      <c r="F732" s="10" t="s">
        <v>1791</v>
      </c>
      <c r="G732" s="10">
        <v>500</v>
      </c>
    </row>
    <row r="733" ht="35" customHeight="1" spans="1:7">
      <c r="A733" s="10">
        <v>729</v>
      </c>
      <c r="B733" s="10" t="s">
        <v>1655</v>
      </c>
      <c r="C733" s="10" t="s">
        <v>1782</v>
      </c>
      <c r="D733" s="10" t="s">
        <v>1792</v>
      </c>
      <c r="E733" s="13" t="s">
        <v>1793</v>
      </c>
      <c r="F733" s="10" t="s">
        <v>1794</v>
      </c>
      <c r="G733" s="10">
        <v>1370</v>
      </c>
    </row>
    <row r="734" ht="35" customHeight="1" spans="1:7">
      <c r="A734" s="10">
        <v>730</v>
      </c>
      <c r="B734" s="10" t="s">
        <v>1655</v>
      </c>
      <c r="C734" s="10" t="s">
        <v>1782</v>
      </c>
      <c r="D734" s="10" t="s">
        <v>1795</v>
      </c>
      <c r="E734" s="13" t="s">
        <v>1796</v>
      </c>
      <c r="F734" s="10" t="s">
        <v>1797</v>
      </c>
      <c r="G734" s="10">
        <v>980</v>
      </c>
    </row>
    <row r="735" ht="35" customHeight="1" spans="1:7">
      <c r="A735" s="10">
        <v>731</v>
      </c>
      <c r="B735" s="10" t="s">
        <v>1655</v>
      </c>
      <c r="C735" s="10" t="s">
        <v>1782</v>
      </c>
      <c r="D735" s="10" t="s">
        <v>1798</v>
      </c>
      <c r="E735" s="13" t="s">
        <v>1799</v>
      </c>
      <c r="F735" s="10" t="s">
        <v>1800</v>
      </c>
      <c r="G735" s="10">
        <v>2250</v>
      </c>
    </row>
    <row r="736" ht="35" customHeight="1" spans="1:7">
      <c r="A736" s="10">
        <v>732</v>
      </c>
      <c r="B736" s="10" t="s">
        <v>1655</v>
      </c>
      <c r="C736" s="10" t="s">
        <v>1782</v>
      </c>
      <c r="D736" s="10" t="s">
        <v>1801</v>
      </c>
      <c r="E736" s="13" t="s">
        <v>1802</v>
      </c>
      <c r="F736" s="10" t="s">
        <v>273</v>
      </c>
      <c r="G736" s="10">
        <v>700</v>
      </c>
    </row>
    <row r="737" ht="35" customHeight="1" spans="1:7">
      <c r="A737" s="10">
        <v>733</v>
      </c>
      <c r="B737" s="10" t="s">
        <v>1655</v>
      </c>
      <c r="C737" s="10" t="s">
        <v>1782</v>
      </c>
      <c r="D737" s="10" t="s">
        <v>1803</v>
      </c>
      <c r="E737" s="13" t="s">
        <v>1804</v>
      </c>
      <c r="F737" s="10" t="s">
        <v>1805</v>
      </c>
      <c r="G737" s="10">
        <v>600</v>
      </c>
    </row>
    <row r="738" ht="35" customHeight="1" spans="1:7">
      <c r="A738" s="10">
        <v>734</v>
      </c>
      <c r="B738" s="10" t="s">
        <v>1655</v>
      </c>
      <c r="C738" s="10" t="s">
        <v>1782</v>
      </c>
      <c r="D738" s="10" t="s">
        <v>1806</v>
      </c>
      <c r="E738" s="13" t="s">
        <v>1807</v>
      </c>
      <c r="F738" s="10" t="s">
        <v>1808</v>
      </c>
      <c r="G738" s="10">
        <v>2320</v>
      </c>
    </row>
    <row r="739" ht="35" customHeight="1" spans="1:7">
      <c r="A739" s="10">
        <v>735</v>
      </c>
      <c r="B739" s="10" t="s">
        <v>1655</v>
      </c>
      <c r="C739" s="10" t="s">
        <v>1782</v>
      </c>
      <c r="D739" s="10" t="s">
        <v>1809</v>
      </c>
      <c r="E739" s="13" t="s">
        <v>1810</v>
      </c>
      <c r="F739" s="10" t="s">
        <v>1811</v>
      </c>
      <c r="G739" s="10">
        <v>310</v>
      </c>
    </row>
    <row r="740" ht="35" customHeight="1" spans="1:7">
      <c r="A740" s="10">
        <v>736</v>
      </c>
      <c r="B740" s="10" t="s">
        <v>1655</v>
      </c>
      <c r="C740" s="10" t="s">
        <v>1782</v>
      </c>
      <c r="D740" s="10" t="s">
        <v>1812</v>
      </c>
      <c r="E740" s="13" t="s">
        <v>1813</v>
      </c>
      <c r="F740" s="10" t="s">
        <v>1814</v>
      </c>
      <c r="G740" s="10">
        <v>900</v>
      </c>
    </row>
    <row r="741" ht="35" customHeight="1" spans="1:7">
      <c r="A741" s="10">
        <v>737</v>
      </c>
      <c r="B741" s="10" t="s">
        <v>1655</v>
      </c>
      <c r="C741" s="10" t="s">
        <v>1782</v>
      </c>
      <c r="D741" s="10" t="s">
        <v>1815</v>
      </c>
      <c r="E741" s="13" t="s">
        <v>1816</v>
      </c>
      <c r="F741" s="10" t="s">
        <v>1817</v>
      </c>
      <c r="G741" s="10">
        <v>1200</v>
      </c>
    </row>
    <row r="742" ht="35" customHeight="1" spans="1:7">
      <c r="A742" s="10">
        <v>738</v>
      </c>
      <c r="B742" s="10" t="s">
        <v>1655</v>
      </c>
      <c r="C742" s="10" t="s">
        <v>1782</v>
      </c>
      <c r="D742" s="10" t="s">
        <v>1818</v>
      </c>
      <c r="E742" s="13" t="s">
        <v>1819</v>
      </c>
      <c r="F742" s="10" t="s">
        <v>1820</v>
      </c>
      <c r="G742" s="10">
        <v>4000</v>
      </c>
    </row>
    <row r="743" ht="35" customHeight="1" spans="1:7">
      <c r="A743" s="10">
        <v>739</v>
      </c>
      <c r="B743" s="10" t="s">
        <v>1655</v>
      </c>
      <c r="C743" s="10" t="s">
        <v>1782</v>
      </c>
      <c r="D743" s="10" t="s">
        <v>1821</v>
      </c>
      <c r="E743" s="13" t="s">
        <v>1822</v>
      </c>
      <c r="F743" s="10" t="s">
        <v>1823</v>
      </c>
      <c r="G743" s="10">
        <v>2500</v>
      </c>
    </row>
    <row r="744" ht="35" customHeight="1" spans="1:7">
      <c r="A744" s="10">
        <v>740</v>
      </c>
      <c r="B744" s="10" t="s">
        <v>1655</v>
      </c>
      <c r="C744" s="10" t="s">
        <v>1782</v>
      </c>
      <c r="D744" s="10" t="s">
        <v>1824</v>
      </c>
      <c r="E744" s="13" t="s">
        <v>1825</v>
      </c>
      <c r="F744" s="10" t="s">
        <v>1826</v>
      </c>
      <c r="G744" s="10">
        <v>890</v>
      </c>
    </row>
    <row r="745" ht="35" customHeight="1" spans="1:7">
      <c r="A745" s="10">
        <v>741</v>
      </c>
      <c r="B745" s="10" t="s">
        <v>1655</v>
      </c>
      <c r="C745" s="10" t="s">
        <v>1782</v>
      </c>
      <c r="D745" s="10" t="s">
        <v>1827</v>
      </c>
      <c r="E745" s="13" t="s">
        <v>1828</v>
      </c>
      <c r="F745" s="10" t="s">
        <v>858</v>
      </c>
      <c r="G745" s="10">
        <v>400</v>
      </c>
    </row>
    <row r="746" ht="35" customHeight="1" spans="1:7">
      <c r="A746" s="10">
        <v>742</v>
      </c>
      <c r="B746" s="10" t="s">
        <v>1655</v>
      </c>
      <c r="C746" s="10" t="s">
        <v>1782</v>
      </c>
      <c r="D746" s="10" t="s">
        <v>1829</v>
      </c>
      <c r="E746" s="13" t="s">
        <v>1830</v>
      </c>
      <c r="F746" s="10" t="s">
        <v>1831</v>
      </c>
      <c r="G746" s="10">
        <v>1600</v>
      </c>
    </row>
    <row r="747" ht="35" customHeight="1" spans="1:7">
      <c r="A747" s="10">
        <v>743</v>
      </c>
      <c r="B747" s="10" t="s">
        <v>1655</v>
      </c>
      <c r="C747" s="10" t="s">
        <v>1782</v>
      </c>
      <c r="D747" s="10" t="s">
        <v>1832</v>
      </c>
      <c r="E747" s="13" t="s">
        <v>1833</v>
      </c>
      <c r="F747" s="10" t="s">
        <v>1834</v>
      </c>
      <c r="G747" s="10">
        <v>580</v>
      </c>
    </row>
    <row r="748" ht="35" customHeight="1" spans="1:7">
      <c r="A748" s="10">
        <v>744</v>
      </c>
      <c r="B748" s="10" t="s">
        <v>1655</v>
      </c>
      <c r="C748" s="10" t="s">
        <v>1782</v>
      </c>
      <c r="D748" s="10" t="s">
        <v>1835</v>
      </c>
      <c r="E748" s="13" t="s">
        <v>1836</v>
      </c>
      <c r="F748" s="10" t="s">
        <v>1837</v>
      </c>
      <c r="G748" s="10">
        <v>2530</v>
      </c>
    </row>
    <row r="749" ht="35" customHeight="1" spans="1:7">
      <c r="A749" s="10">
        <v>745</v>
      </c>
      <c r="B749" s="10" t="s">
        <v>1655</v>
      </c>
      <c r="C749" s="10" t="s">
        <v>1782</v>
      </c>
      <c r="D749" s="10" t="s">
        <v>1838</v>
      </c>
      <c r="E749" s="13" t="s">
        <v>1710</v>
      </c>
      <c r="F749" s="10" t="s">
        <v>1839</v>
      </c>
      <c r="G749" s="10">
        <v>890</v>
      </c>
    </row>
    <row r="750" ht="35" customHeight="1" spans="1:7">
      <c r="A750" s="10">
        <v>746</v>
      </c>
      <c r="B750" s="10" t="s">
        <v>1655</v>
      </c>
      <c r="C750" s="10" t="s">
        <v>1782</v>
      </c>
      <c r="D750" s="10" t="s">
        <v>1840</v>
      </c>
      <c r="E750" s="13" t="s">
        <v>1841</v>
      </c>
      <c r="F750" s="10" t="s">
        <v>1842</v>
      </c>
      <c r="G750" s="10">
        <v>1400</v>
      </c>
    </row>
    <row r="751" ht="35" customHeight="1" spans="1:7">
      <c r="A751" s="10">
        <v>747</v>
      </c>
      <c r="B751" s="10" t="s">
        <v>1655</v>
      </c>
      <c r="C751" s="10" t="s">
        <v>1782</v>
      </c>
      <c r="D751" s="10" t="s">
        <v>1843</v>
      </c>
      <c r="E751" s="13" t="s">
        <v>1844</v>
      </c>
      <c r="F751" s="10" t="s">
        <v>1845</v>
      </c>
      <c r="G751" s="10">
        <v>1120</v>
      </c>
    </row>
    <row r="752" ht="35" customHeight="1" spans="1:7">
      <c r="A752" s="10">
        <v>748</v>
      </c>
      <c r="B752" s="10" t="s">
        <v>1655</v>
      </c>
      <c r="C752" s="10" t="s">
        <v>1782</v>
      </c>
      <c r="D752" s="10" t="s">
        <v>1846</v>
      </c>
      <c r="E752" s="13" t="s">
        <v>1847</v>
      </c>
      <c r="F752" s="10" t="s">
        <v>1848</v>
      </c>
      <c r="G752" s="10">
        <v>900</v>
      </c>
    </row>
    <row r="753" ht="35" customHeight="1" spans="1:7">
      <c r="A753" s="10">
        <v>749</v>
      </c>
      <c r="B753" s="10" t="s">
        <v>1655</v>
      </c>
      <c r="C753" s="10" t="s">
        <v>1782</v>
      </c>
      <c r="D753" s="10" t="s">
        <v>1849</v>
      </c>
      <c r="E753" s="13" t="s">
        <v>1850</v>
      </c>
      <c r="F753" s="10" t="s">
        <v>1851</v>
      </c>
      <c r="G753" s="10">
        <v>220</v>
      </c>
    </row>
    <row r="754" ht="35" customHeight="1" spans="1:7">
      <c r="A754" s="10">
        <v>750</v>
      </c>
      <c r="B754" s="10" t="s">
        <v>1655</v>
      </c>
      <c r="C754" s="10" t="s">
        <v>1782</v>
      </c>
      <c r="D754" s="10" t="s">
        <v>1852</v>
      </c>
      <c r="E754" s="13" t="s">
        <v>1853</v>
      </c>
      <c r="F754" s="10" t="s">
        <v>1854</v>
      </c>
      <c r="G754" s="10">
        <v>470</v>
      </c>
    </row>
    <row r="755" ht="35" customHeight="1" spans="1:7">
      <c r="A755" s="10">
        <v>751</v>
      </c>
      <c r="B755" s="10" t="s">
        <v>1655</v>
      </c>
      <c r="C755" s="10" t="s">
        <v>1855</v>
      </c>
      <c r="D755" s="10" t="s">
        <v>813</v>
      </c>
      <c r="E755" s="13" t="s">
        <v>1856</v>
      </c>
      <c r="F755" s="10" t="s">
        <v>1857</v>
      </c>
      <c r="G755" s="10">
        <v>300</v>
      </c>
    </row>
    <row r="756" ht="35" customHeight="1" spans="1:7">
      <c r="A756" s="10">
        <v>752</v>
      </c>
      <c r="B756" s="10" t="s">
        <v>1655</v>
      </c>
      <c r="C756" s="10" t="s">
        <v>1855</v>
      </c>
      <c r="D756" s="10" t="s">
        <v>1858</v>
      </c>
      <c r="E756" s="13" t="s">
        <v>1859</v>
      </c>
      <c r="F756" s="10" t="s">
        <v>1860</v>
      </c>
      <c r="G756" s="10">
        <v>210</v>
      </c>
    </row>
    <row r="757" ht="35" customHeight="1" spans="1:7">
      <c r="A757" s="10">
        <v>753</v>
      </c>
      <c r="B757" s="10" t="s">
        <v>1655</v>
      </c>
      <c r="C757" s="10" t="s">
        <v>1855</v>
      </c>
      <c r="D757" s="10" t="s">
        <v>1861</v>
      </c>
      <c r="E757" s="13" t="s">
        <v>1862</v>
      </c>
      <c r="F757" s="10" t="s">
        <v>1863</v>
      </c>
      <c r="G757" s="10">
        <v>1800</v>
      </c>
    </row>
    <row r="758" ht="35" customHeight="1" spans="1:7">
      <c r="A758" s="10">
        <v>754</v>
      </c>
      <c r="B758" s="10" t="s">
        <v>1655</v>
      </c>
      <c r="C758" s="10" t="s">
        <v>1855</v>
      </c>
      <c r="D758" s="10" t="s">
        <v>1864</v>
      </c>
      <c r="E758" s="13" t="s">
        <v>1865</v>
      </c>
      <c r="F758" s="10" t="s">
        <v>1857</v>
      </c>
      <c r="G758" s="10">
        <v>300</v>
      </c>
    </row>
    <row r="759" ht="35" customHeight="1" spans="1:7">
      <c r="A759" s="10">
        <v>755</v>
      </c>
      <c r="B759" s="10" t="s">
        <v>1655</v>
      </c>
      <c r="C759" s="10" t="s">
        <v>1855</v>
      </c>
      <c r="D759" s="10" t="s">
        <v>1866</v>
      </c>
      <c r="E759" s="13" t="s">
        <v>1867</v>
      </c>
      <c r="F759" s="10" t="s">
        <v>1868</v>
      </c>
      <c r="G759" s="10">
        <v>1420</v>
      </c>
    </row>
    <row r="760" ht="35" customHeight="1" spans="1:7">
      <c r="A760" s="10">
        <v>756</v>
      </c>
      <c r="B760" s="10" t="s">
        <v>1655</v>
      </c>
      <c r="C760" s="10" t="s">
        <v>1855</v>
      </c>
      <c r="D760" s="10" t="s">
        <v>1869</v>
      </c>
      <c r="E760" s="13" t="s">
        <v>1870</v>
      </c>
      <c r="F760" s="10" t="s">
        <v>1871</v>
      </c>
      <c r="G760" s="10">
        <v>620</v>
      </c>
    </row>
    <row r="761" ht="35" customHeight="1" spans="1:7">
      <c r="A761" s="10">
        <v>757</v>
      </c>
      <c r="B761" s="10" t="s">
        <v>1655</v>
      </c>
      <c r="C761" s="10" t="s">
        <v>1855</v>
      </c>
      <c r="D761" s="10" t="s">
        <v>1872</v>
      </c>
      <c r="E761" s="13" t="s">
        <v>1873</v>
      </c>
      <c r="F761" s="10" t="s">
        <v>1874</v>
      </c>
      <c r="G761" s="10">
        <v>500</v>
      </c>
    </row>
    <row r="762" ht="35" customHeight="1" spans="1:7">
      <c r="A762" s="10">
        <v>758</v>
      </c>
      <c r="B762" s="10" t="s">
        <v>1655</v>
      </c>
      <c r="C762" s="10" t="s">
        <v>1855</v>
      </c>
      <c r="D762" s="10" t="s">
        <v>1875</v>
      </c>
      <c r="E762" s="13" t="s">
        <v>1698</v>
      </c>
      <c r="F762" s="10" t="s">
        <v>1876</v>
      </c>
      <c r="G762" s="10">
        <v>1400</v>
      </c>
    </row>
    <row r="763" ht="35" customHeight="1" spans="1:7">
      <c r="A763" s="10">
        <v>759</v>
      </c>
      <c r="B763" s="10" t="s">
        <v>1655</v>
      </c>
      <c r="C763" s="10" t="s">
        <v>1855</v>
      </c>
      <c r="D763" s="10" t="s">
        <v>1877</v>
      </c>
      <c r="E763" s="13" t="s">
        <v>1878</v>
      </c>
      <c r="F763" s="10" t="s">
        <v>1879</v>
      </c>
      <c r="G763" s="10">
        <v>320</v>
      </c>
    </row>
    <row r="764" ht="35" customHeight="1" spans="1:7">
      <c r="A764" s="10">
        <v>760</v>
      </c>
      <c r="B764" s="10" t="s">
        <v>1655</v>
      </c>
      <c r="C764" s="10" t="s">
        <v>1855</v>
      </c>
      <c r="D764" s="10" t="s">
        <v>1880</v>
      </c>
      <c r="E764" s="13" t="s">
        <v>1881</v>
      </c>
      <c r="F764" s="10" t="s">
        <v>1857</v>
      </c>
      <c r="G764" s="10">
        <v>300</v>
      </c>
    </row>
    <row r="765" ht="35" customHeight="1" spans="1:7">
      <c r="A765" s="10">
        <v>761</v>
      </c>
      <c r="B765" s="10" t="s">
        <v>1655</v>
      </c>
      <c r="C765" s="10" t="s">
        <v>1855</v>
      </c>
      <c r="D765" s="10" t="s">
        <v>1882</v>
      </c>
      <c r="E765" s="13" t="s">
        <v>1883</v>
      </c>
      <c r="F765" s="10" t="s">
        <v>1884</v>
      </c>
      <c r="G765" s="10">
        <v>1300</v>
      </c>
    </row>
    <row r="766" ht="35" customHeight="1" spans="1:7">
      <c r="A766" s="10">
        <v>762</v>
      </c>
      <c r="B766" s="10" t="s">
        <v>1655</v>
      </c>
      <c r="C766" s="10" t="s">
        <v>1855</v>
      </c>
      <c r="D766" s="10" t="s">
        <v>1885</v>
      </c>
      <c r="E766" s="13" t="s">
        <v>1886</v>
      </c>
      <c r="F766" s="10" t="s">
        <v>1887</v>
      </c>
      <c r="G766" s="10">
        <v>300</v>
      </c>
    </row>
    <row r="767" ht="35" customHeight="1" spans="1:7">
      <c r="A767" s="10">
        <v>763</v>
      </c>
      <c r="B767" s="10" t="s">
        <v>1655</v>
      </c>
      <c r="C767" s="10" t="s">
        <v>1855</v>
      </c>
      <c r="D767" s="10" t="s">
        <v>1888</v>
      </c>
      <c r="E767" s="13" t="s">
        <v>1889</v>
      </c>
      <c r="F767" s="10" t="s">
        <v>1890</v>
      </c>
      <c r="G767" s="10">
        <v>790</v>
      </c>
    </row>
    <row r="768" ht="35" customHeight="1" spans="1:7">
      <c r="A768" s="10">
        <v>764</v>
      </c>
      <c r="B768" s="10" t="s">
        <v>1655</v>
      </c>
      <c r="C768" s="10" t="s">
        <v>1855</v>
      </c>
      <c r="D768" s="10" t="s">
        <v>1891</v>
      </c>
      <c r="E768" s="13" t="s">
        <v>1892</v>
      </c>
      <c r="F768" s="10" t="s">
        <v>1893</v>
      </c>
      <c r="G768" s="10">
        <v>1000</v>
      </c>
    </row>
    <row r="769" ht="35" customHeight="1" spans="1:7">
      <c r="A769" s="10">
        <v>765</v>
      </c>
      <c r="B769" s="10" t="s">
        <v>1655</v>
      </c>
      <c r="C769" s="10" t="s">
        <v>1855</v>
      </c>
      <c r="D769" s="10" t="s">
        <v>1894</v>
      </c>
      <c r="E769" s="13" t="s">
        <v>1895</v>
      </c>
      <c r="F769" s="10" t="s">
        <v>1896</v>
      </c>
      <c r="G769" s="10">
        <v>1340</v>
      </c>
    </row>
    <row r="770" ht="35" customHeight="1" spans="1:7">
      <c r="A770" s="10">
        <v>766</v>
      </c>
      <c r="B770" s="10" t="s">
        <v>1655</v>
      </c>
      <c r="C770" s="10" t="s">
        <v>1855</v>
      </c>
      <c r="D770" s="10" t="s">
        <v>1897</v>
      </c>
      <c r="E770" s="13" t="s">
        <v>1898</v>
      </c>
      <c r="F770" s="10" t="s">
        <v>1899</v>
      </c>
      <c r="G770" s="10">
        <v>560</v>
      </c>
    </row>
    <row r="771" ht="35" customHeight="1" spans="1:7">
      <c r="A771" s="10">
        <v>767</v>
      </c>
      <c r="B771" s="10" t="s">
        <v>1655</v>
      </c>
      <c r="C771" s="10" t="s">
        <v>1855</v>
      </c>
      <c r="D771" s="10" t="s">
        <v>1900</v>
      </c>
      <c r="E771" s="13" t="s">
        <v>1901</v>
      </c>
      <c r="F771" s="10" t="s">
        <v>1902</v>
      </c>
      <c r="G771" s="10">
        <v>370</v>
      </c>
    </row>
    <row r="772" ht="35" customHeight="1" spans="1:7">
      <c r="A772" s="10">
        <v>768</v>
      </c>
      <c r="B772" s="10" t="s">
        <v>1655</v>
      </c>
      <c r="C772" s="10" t="s">
        <v>1855</v>
      </c>
      <c r="D772" s="10" t="s">
        <v>1903</v>
      </c>
      <c r="E772" s="13" t="s">
        <v>1904</v>
      </c>
      <c r="F772" s="10" t="s">
        <v>1905</v>
      </c>
      <c r="G772" s="10">
        <v>2000</v>
      </c>
    </row>
    <row r="773" ht="35" customHeight="1" spans="1:7">
      <c r="A773" s="10">
        <v>769</v>
      </c>
      <c r="B773" s="10" t="s">
        <v>1655</v>
      </c>
      <c r="C773" s="10" t="s">
        <v>1855</v>
      </c>
      <c r="D773" s="10" t="s">
        <v>1906</v>
      </c>
      <c r="E773" s="13" t="s">
        <v>1907</v>
      </c>
      <c r="F773" s="10" t="s">
        <v>1908</v>
      </c>
      <c r="G773" s="10">
        <v>1110</v>
      </c>
    </row>
    <row r="774" ht="35" customHeight="1" spans="1:7">
      <c r="A774" s="10">
        <v>770</v>
      </c>
      <c r="B774" s="10" t="s">
        <v>1655</v>
      </c>
      <c r="C774" s="10" t="s">
        <v>1855</v>
      </c>
      <c r="D774" s="10" t="s">
        <v>1909</v>
      </c>
      <c r="E774" s="13" t="s">
        <v>1910</v>
      </c>
      <c r="F774" s="10" t="s">
        <v>1911</v>
      </c>
      <c r="G774" s="10">
        <v>2020</v>
      </c>
    </row>
    <row r="775" ht="35" customHeight="1" spans="1:7">
      <c r="A775" s="10">
        <v>771</v>
      </c>
      <c r="B775" s="10" t="s">
        <v>1655</v>
      </c>
      <c r="C775" s="10" t="s">
        <v>1855</v>
      </c>
      <c r="D775" s="10" t="s">
        <v>1912</v>
      </c>
      <c r="E775" s="13" t="s">
        <v>1913</v>
      </c>
      <c r="F775" s="10" t="s">
        <v>1914</v>
      </c>
      <c r="G775" s="10">
        <v>410</v>
      </c>
    </row>
    <row r="776" ht="35" customHeight="1" spans="1:7">
      <c r="A776" s="10">
        <v>772</v>
      </c>
      <c r="B776" s="10" t="s">
        <v>1655</v>
      </c>
      <c r="C776" s="10" t="s">
        <v>1855</v>
      </c>
      <c r="D776" s="10" t="s">
        <v>1915</v>
      </c>
      <c r="E776" s="13" t="s">
        <v>1916</v>
      </c>
      <c r="F776" s="10" t="s">
        <v>1917</v>
      </c>
      <c r="G776" s="10">
        <v>720</v>
      </c>
    </row>
    <row r="777" ht="35" customHeight="1" spans="1:7">
      <c r="A777" s="10">
        <v>773</v>
      </c>
      <c r="B777" s="10" t="s">
        <v>1655</v>
      </c>
      <c r="C777" s="10" t="s">
        <v>1855</v>
      </c>
      <c r="D777" s="10" t="s">
        <v>1918</v>
      </c>
      <c r="E777" s="13" t="s">
        <v>1753</v>
      </c>
      <c r="F777" s="10" t="s">
        <v>1919</v>
      </c>
      <c r="G777" s="10">
        <v>700</v>
      </c>
    </row>
    <row r="778" ht="35" customHeight="1" spans="1:7">
      <c r="A778" s="10">
        <v>774</v>
      </c>
      <c r="B778" s="10" t="s">
        <v>1655</v>
      </c>
      <c r="C778" s="10" t="s">
        <v>1855</v>
      </c>
      <c r="D778" s="10" t="s">
        <v>1920</v>
      </c>
      <c r="E778" s="13" t="s">
        <v>1921</v>
      </c>
      <c r="F778" s="10" t="s">
        <v>530</v>
      </c>
      <c r="G778" s="10">
        <v>100</v>
      </c>
    </row>
    <row r="779" ht="35" customHeight="1" spans="1:7">
      <c r="A779" s="10">
        <v>775</v>
      </c>
      <c r="B779" s="10" t="s">
        <v>1655</v>
      </c>
      <c r="C779" s="10" t="s">
        <v>1855</v>
      </c>
      <c r="D779" s="10" t="s">
        <v>1922</v>
      </c>
      <c r="E779" s="13" t="s">
        <v>1923</v>
      </c>
      <c r="F779" s="10" t="s">
        <v>1924</v>
      </c>
      <c r="G779" s="10">
        <v>1200</v>
      </c>
    </row>
    <row r="780" ht="35" customHeight="1" spans="1:7">
      <c r="A780" s="10">
        <v>776</v>
      </c>
      <c r="B780" s="10" t="s">
        <v>1655</v>
      </c>
      <c r="C780" s="10" t="s">
        <v>1855</v>
      </c>
      <c r="D780" s="10" t="s">
        <v>1925</v>
      </c>
      <c r="E780" s="13" t="s">
        <v>1926</v>
      </c>
      <c r="F780" s="10" t="s">
        <v>1927</v>
      </c>
      <c r="G780" s="10">
        <v>4000</v>
      </c>
    </row>
    <row r="781" ht="35" customHeight="1" spans="1:7">
      <c r="A781" s="10">
        <v>777</v>
      </c>
      <c r="B781" s="10" t="s">
        <v>1655</v>
      </c>
      <c r="C781" s="10" t="s">
        <v>1855</v>
      </c>
      <c r="D781" s="10" t="s">
        <v>1928</v>
      </c>
      <c r="E781" s="13" t="s">
        <v>1929</v>
      </c>
      <c r="F781" s="10" t="s">
        <v>1930</v>
      </c>
      <c r="G781" s="10">
        <v>4000</v>
      </c>
    </row>
    <row r="782" ht="35" customHeight="1" spans="1:7">
      <c r="A782" s="10">
        <v>778</v>
      </c>
      <c r="B782" s="10" t="s">
        <v>1655</v>
      </c>
      <c r="C782" s="10" t="s">
        <v>1855</v>
      </c>
      <c r="D782" s="10" t="s">
        <v>1931</v>
      </c>
      <c r="E782" s="13" t="s">
        <v>1932</v>
      </c>
      <c r="F782" s="10" t="s">
        <v>1933</v>
      </c>
      <c r="G782" s="10">
        <v>200</v>
      </c>
    </row>
    <row r="783" ht="35" customHeight="1" spans="1:7">
      <c r="A783" s="10">
        <v>779</v>
      </c>
      <c r="B783" s="10" t="s">
        <v>1655</v>
      </c>
      <c r="C783" s="10" t="s">
        <v>1855</v>
      </c>
      <c r="D783" s="10" t="s">
        <v>1934</v>
      </c>
      <c r="E783" s="13" t="s">
        <v>1935</v>
      </c>
      <c r="F783" s="10" t="s">
        <v>1936</v>
      </c>
      <c r="G783" s="10">
        <v>4000</v>
      </c>
    </row>
    <row r="784" ht="35" customHeight="1" spans="1:7">
      <c r="A784" s="10">
        <v>780</v>
      </c>
      <c r="B784" s="10" t="s">
        <v>1655</v>
      </c>
      <c r="C784" s="10" t="s">
        <v>1855</v>
      </c>
      <c r="D784" s="10" t="s">
        <v>1937</v>
      </c>
      <c r="E784" s="13" t="s">
        <v>1938</v>
      </c>
      <c r="F784" s="10" t="s">
        <v>1939</v>
      </c>
      <c r="G784" s="10">
        <v>1040</v>
      </c>
    </row>
    <row r="785" ht="35" customHeight="1" spans="1:7">
      <c r="A785" s="10">
        <v>781</v>
      </c>
      <c r="B785" s="10" t="s">
        <v>1655</v>
      </c>
      <c r="C785" s="10" t="s">
        <v>1855</v>
      </c>
      <c r="D785" s="10" t="s">
        <v>1940</v>
      </c>
      <c r="E785" s="13" t="s">
        <v>1941</v>
      </c>
      <c r="F785" s="10" t="s">
        <v>1942</v>
      </c>
      <c r="G785" s="10">
        <v>2000</v>
      </c>
    </row>
    <row r="786" ht="35" customHeight="1" spans="1:7">
      <c r="A786" s="10">
        <v>782</v>
      </c>
      <c r="B786" s="10" t="s">
        <v>1655</v>
      </c>
      <c r="C786" s="10" t="s">
        <v>1855</v>
      </c>
      <c r="D786" s="10" t="s">
        <v>1943</v>
      </c>
      <c r="E786" s="13" t="s">
        <v>1944</v>
      </c>
      <c r="F786" s="10" t="s">
        <v>985</v>
      </c>
      <c r="G786" s="10">
        <v>800</v>
      </c>
    </row>
    <row r="787" ht="35" customHeight="1" spans="1:7">
      <c r="A787" s="10">
        <v>783</v>
      </c>
      <c r="B787" s="10" t="s">
        <v>1655</v>
      </c>
      <c r="C787" s="10" t="s">
        <v>1855</v>
      </c>
      <c r="D787" s="10" t="s">
        <v>1945</v>
      </c>
      <c r="E787" s="13" t="s">
        <v>1946</v>
      </c>
      <c r="F787" s="10" t="s">
        <v>1947</v>
      </c>
      <c r="G787" s="10">
        <v>410</v>
      </c>
    </row>
    <row r="788" ht="35" customHeight="1" spans="1:7">
      <c r="A788" s="10">
        <v>784</v>
      </c>
      <c r="B788" s="10" t="s">
        <v>1655</v>
      </c>
      <c r="C788" s="10" t="s">
        <v>1855</v>
      </c>
      <c r="D788" s="10" t="s">
        <v>1948</v>
      </c>
      <c r="E788" s="13" t="s">
        <v>1865</v>
      </c>
      <c r="F788" s="10" t="s">
        <v>290</v>
      </c>
      <c r="G788" s="10">
        <v>200</v>
      </c>
    </row>
    <row r="789" ht="35" customHeight="1" spans="1:7">
      <c r="A789" s="10">
        <v>785</v>
      </c>
      <c r="B789" s="10" t="s">
        <v>1655</v>
      </c>
      <c r="C789" s="10" t="s">
        <v>1855</v>
      </c>
      <c r="D789" s="10" t="s">
        <v>1949</v>
      </c>
      <c r="E789" s="13" t="s">
        <v>1950</v>
      </c>
      <c r="F789" s="10" t="s">
        <v>1951</v>
      </c>
      <c r="G789" s="10">
        <v>300</v>
      </c>
    </row>
    <row r="790" ht="35" customHeight="1" spans="1:7">
      <c r="A790" s="10">
        <v>786</v>
      </c>
      <c r="B790" s="10" t="s">
        <v>1655</v>
      </c>
      <c r="C790" s="10" t="s">
        <v>1855</v>
      </c>
      <c r="D790" s="10" t="s">
        <v>1952</v>
      </c>
      <c r="E790" s="13" t="s">
        <v>1953</v>
      </c>
      <c r="F790" s="10" t="s">
        <v>1954</v>
      </c>
      <c r="G790" s="10">
        <v>570</v>
      </c>
    </row>
    <row r="791" ht="35" customHeight="1" spans="1:7">
      <c r="A791" s="10">
        <v>787</v>
      </c>
      <c r="B791" s="10" t="s">
        <v>1655</v>
      </c>
      <c r="C791" s="10" t="s">
        <v>1855</v>
      </c>
      <c r="D791" s="10" t="s">
        <v>1955</v>
      </c>
      <c r="E791" s="13" t="s">
        <v>1956</v>
      </c>
      <c r="F791" s="10" t="s">
        <v>1957</v>
      </c>
      <c r="G791" s="10">
        <v>4000</v>
      </c>
    </row>
    <row r="792" ht="35" customHeight="1" spans="1:7">
      <c r="A792" s="10">
        <v>788</v>
      </c>
      <c r="B792" s="10" t="s">
        <v>1655</v>
      </c>
      <c r="C792" s="10" t="s">
        <v>1855</v>
      </c>
      <c r="D792" s="10" t="s">
        <v>1958</v>
      </c>
      <c r="E792" s="13" t="s">
        <v>1959</v>
      </c>
      <c r="F792" s="10" t="s">
        <v>1960</v>
      </c>
      <c r="G792" s="10">
        <v>260</v>
      </c>
    </row>
    <row r="793" ht="35" customHeight="1" spans="1:7">
      <c r="A793" s="10">
        <v>789</v>
      </c>
      <c r="B793" s="10" t="s">
        <v>1655</v>
      </c>
      <c r="C793" s="10" t="s">
        <v>1855</v>
      </c>
      <c r="D793" s="10" t="s">
        <v>1961</v>
      </c>
      <c r="E793" s="13" t="s">
        <v>1962</v>
      </c>
      <c r="F793" s="10" t="s">
        <v>222</v>
      </c>
      <c r="G793" s="10">
        <v>200</v>
      </c>
    </row>
    <row r="794" ht="35" customHeight="1" spans="1:7">
      <c r="A794" s="10">
        <v>790</v>
      </c>
      <c r="B794" s="10" t="s">
        <v>1655</v>
      </c>
      <c r="C794" s="10" t="s">
        <v>1963</v>
      </c>
      <c r="D794" s="10" t="s">
        <v>1964</v>
      </c>
      <c r="E794" s="13" t="s">
        <v>1965</v>
      </c>
      <c r="F794" s="10" t="s">
        <v>1966</v>
      </c>
      <c r="G794" s="10">
        <v>480</v>
      </c>
    </row>
    <row r="795" ht="35" customHeight="1" spans="1:7">
      <c r="A795" s="10">
        <v>791</v>
      </c>
      <c r="B795" s="10" t="s">
        <v>1655</v>
      </c>
      <c r="C795" s="10" t="s">
        <v>1963</v>
      </c>
      <c r="D795" s="10" t="s">
        <v>1967</v>
      </c>
      <c r="E795" s="13" t="s">
        <v>1825</v>
      </c>
      <c r="F795" s="10" t="s">
        <v>1968</v>
      </c>
      <c r="G795" s="10">
        <v>3200</v>
      </c>
    </row>
    <row r="796" ht="35" customHeight="1" spans="1:7">
      <c r="A796" s="10">
        <v>792</v>
      </c>
      <c r="B796" s="10" t="s">
        <v>1655</v>
      </c>
      <c r="C796" s="10" t="s">
        <v>1963</v>
      </c>
      <c r="D796" s="10" t="s">
        <v>1969</v>
      </c>
      <c r="E796" s="13" t="s">
        <v>1970</v>
      </c>
      <c r="F796" s="10" t="s">
        <v>1971</v>
      </c>
      <c r="G796" s="10">
        <v>820</v>
      </c>
    </row>
    <row r="797" ht="35" customHeight="1" spans="1:7">
      <c r="A797" s="10">
        <v>793</v>
      </c>
      <c r="B797" s="10" t="s">
        <v>1655</v>
      </c>
      <c r="C797" s="10" t="s">
        <v>1963</v>
      </c>
      <c r="D797" s="10" t="s">
        <v>1972</v>
      </c>
      <c r="E797" s="13" t="s">
        <v>1973</v>
      </c>
      <c r="F797" s="10" t="s">
        <v>1974</v>
      </c>
      <c r="G797" s="10">
        <v>2000</v>
      </c>
    </row>
    <row r="798" ht="35" customHeight="1" spans="1:7">
      <c r="A798" s="10">
        <v>794</v>
      </c>
      <c r="B798" s="10" t="s">
        <v>1655</v>
      </c>
      <c r="C798" s="10" t="s">
        <v>1963</v>
      </c>
      <c r="D798" s="10" t="s">
        <v>1975</v>
      </c>
      <c r="E798" s="13" t="s">
        <v>1976</v>
      </c>
      <c r="F798" s="10" t="s">
        <v>1977</v>
      </c>
      <c r="G798" s="10">
        <v>1030</v>
      </c>
    </row>
    <row r="799" ht="35" customHeight="1" spans="1:7">
      <c r="A799" s="10">
        <v>795</v>
      </c>
      <c r="B799" s="10" t="s">
        <v>1655</v>
      </c>
      <c r="C799" s="10" t="s">
        <v>1963</v>
      </c>
      <c r="D799" s="10" t="s">
        <v>1978</v>
      </c>
      <c r="E799" s="13" t="s">
        <v>1979</v>
      </c>
      <c r="F799" s="10" t="s">
        <v>1980</v>
      </c>
      <c r="G799" s="10">
        <v>640</v>
      </c>
    </row>
    <row r="800" ht="35" customHeight="1" spans="1:7">
      <c r="A800" s="10">
        <v>796</v>
      </c>
      <c r="B800" s="10" t="s">
        <v>1655</v>
      </c>
      <c r="C800" s="10" t="s">
        <v>1963</v>
      </c>
      <c r="D800" s="10" t="s">
        <v>1981</v>
      </c>
      <c r="E800" s="13" t="s">
        <v>1982</v>
      </c>
      <c r="F800" s="10" t="s">
        <v>1980</v>
      </c>
      <c r="G800" s="10">
        <v>640</v>
      </c>
    </row>
    <row r="801" ht="35" customHeight="1" spans="1:7">
      <c r="A801" s="10">
        <v>797</v>
      </c>
      <c r="B801" s="10" t="s">
        <v>1655</v>
      </c>
      <c r="C801" s="10" t="s">
        <v>1963</v>
      </c>
      <c r="D801" s="10" t="s">
        <v>1983</v>
      </c>
      <c r="E801" s="13" t="s">
        <v>1984</v>
      </c>
      <c r="F801" s="10" t="s">
        <v>1985</v>
      </c>
      <c r="G801" s="10">
        <v>400</v>
      </c>
    </row>
    <row r="802" ht="35" customHeight="1" spans="1:7">
      <c r="A802" s="10">
        <v>798</v>
      </c>
      <c r="B802" s="10" t="s">
        <v>1655</v>
      </c>
      <c r="C802" s="10" t="s">
        <v>1963</v>
      </c>
      <c r="D802" s="10" t="s">
        <v>1986</v>
      </c>
      <c r="E802" s="13" t="s">
        <v>1987</v>
      </c>
      <c r="F802" s="10" t="s">
        <v>1988</v>
      </c>
      <c r="G802" s="10">
        <v>2000</v>
      </c>
    </row>
    <row r="803" ht="35" customHeight="1" spans="1:7">
      <c r="A803" s="10">
        <v>799</v>
      </c>
      <c r="B803" s="10" t="s">
        <v>1655</v>
      </c>
      <c r="C803" s="10" t="s">
        <v>1963</v>
      </c>
      <c r="D803" s="10" t="s">
        <v>1989</v>
      </c>
      <c r="E803" s="13" t="s">
        <v>1990</v>
      </c>
      <c r="F803" s="10" t="s">
        <v>1985</v>
      </c>
      <c r="G803" s="10">
        <v>400</v>
      </c>
    </row>
    <row r="804" ht="35" customHeight="1" spans="1:7">
      <c r="A804" s="10">
        <v>800</v>
      </c>
      <c r="B804" s="10" t="s">
        <v>1655</v>
      </c>
      <c r="C804" s="10" t="s">
        <v>1963</v>
      </c>
      <c r="D804" s="10" t="s">
        <v>1991</v>
      </c>
      <c r="E804" s="13" t="s">
        <v>1695</v>
      </c>
      <c r="F804" s="10" t="s">
        <v>1992</v>
      </c>
      <c r="G804" s="10">
        <v>3800</v>
      </c>
    </row>
    <row r="805" ht="35" customHeight="1" spans="1:7">
      <c r="A805" s="10">
        <v>801</v>
      </c>
      <c r="B805" s="10" t="s">
        <v>1655</v>
      </c>
      <c r="C805" s="10" t="s">
        <v>1963</v>
      </c>
      <c r="D805" s="10" t="s">
        <v>1993</v>
      </c>
      <c r="E805" s="13" t="s">
        <v>1994</v>
      </c>
      <c r="F805" s="10" t="s">
        <v>1995</v>
      </c>
      <c r="G805" s="10">
        <v>2000</v>
      </c>
    </row>
    <row r="806" ht="35" customHeight="1" spans="1:7">
      <c r="A806" s="10">
        <v>802</v>
      </c>
      <c r="B806" s="10" t="s">
        <v>1655</v>
      </c>
      <c r="C806" s="10" t="s">
        <v>1963</v>
      </c>
      <c r="D806" s="10" t="s">
        <v>1996</v>
      </c>
      <c r="E806" s="13" t="s">
        <v>1997</v>
      </c>
      <c r="F806" s="10" t="s">
        <v>123</v>
      </c>
      <c r="G806" s="10">
        <v>400</v>
      </c>
    </row>
    <row r="807" ht="35" customHeight="1" spans="1:7">
      <c r="A807" s="10">
        <v>803</v>
      </c>
      <c r="B807" s="10" t="s">
        <v>1655</v>
      </c>
      <c r="C807" s="10" t="s">
        <v>1963</v>
      </c>
      <c r="D807" s="10" t="s">
        <v>1998</v>
      </c>
      <c r="E807" s="13" t="s">
        <v>1999</v>
      </c>
      <c r="F807" s="10" t="s">
        <v>2000</v>
      </c>
      <c r="G807" s="10">
        <v>450</v>
      </c>
    </row>
    <row r="808" ht="35" customHeight="1" spans="1:7">
      <c r="A808" s="10">
        <v>804</v>
      </c>
      <c r="B808" s="10" t="s">
        <v>1655</v>
      </c>
      <c r="C808" s="10" t="s">
        <v>1963</v>
      </c>
      <c r="D808" s="10" t="s">
        <v>2001</v>
      </c>
      <c r="E808" s="13" t="s">
        <v>2002</v>
      </c>
      <c r="F808" s="10" t="s">
        <v>2003</v>
      </c>
      <c r="G808" s="10">
        <v>1000</v>
      </c>
    </row>
    <row r="809" ht="35" customHeight="1" spans="1:7">
      <c r="A809" s="10">
        <v>805</v>
      </c>
      <c r="B809" s="10" t="s">
        <v>1655</v>
      </c>
      <c r="C809" s="10" t="s">
        <v>1963</v>
      </c>
      <c r="D809" s="10" t="s">
        <v>2004</v>
      </c>
      <c r="E809" s="13" t="s">
        <v>2005</v>
      </c>
      <c r="F809" s="10" t="s">
        <v>1985</v>
      </c>
      <c r="G809" s="10">
        <v>400</v>
      </c>
    </row>
    <row r="810" ht="35" customHeight="1" spans="1:7">
      <c r="A810" s="10">
        <v>806</v>
      </c>
      <c r="B810" s="10" t="s">
        <v>1655</v>
      </c>
      <c r="C810" s="10" t="s">
        <v>1963</v>
      </c>
      <c r="D810" s="10" t="s">
        <v>2006</v>
      </c>
      <c r="E810" s="13" t="s">
        <v>2007</v>
      </c>
      <c r="F810" s="10" t="s">
        <v>2008</v>
      </c>
      <c r="G810" s="10">
        <v>4000</v>
      </c>
    </row>
    <row r="811" ht="35" customHeight="1" spans="1:7">
      <c r="A811" s="10">
        <v>807</v>
      </c>
      <c r="B811" s="10" t="s">
        <v>1655</v>
      </c>
      <c r="C811" s="10" t="s">
        <v>1963</v>
      </c>
      <c r="D811" s="10" t="s">
        <v>2009</v>
      </c>
      <c r="E811" s="13" t="s">
        <v>2010</v>
      </c>
      <c r="F811" s="10" t="s">
        <v>2011</v>
      </c>
      <c r="G811" s="10">
        <v>500</v>
      </c>
    </row>
    <row r="812" ht="35" customHeight="1" spans="1:7">
      <c r="A812" s="10">
        <v>808</v>
      </c>
      <c r="B812" s="10" t="s">
        <v>1655</v>
      </c>
      <c r="C812" s="10" t="s">
        <v>1963</v>
      </c>
      <c r="D812" s="10" t="s">
        <v>2012</v>
      </c>
      <c r="E812" s="13" t="s">
        <v>2013</v>
      </c>
      <c r="F812" s="10" t="s">
        <v>2014</v>
      </c>
      <c r="G812" s="10">
        <v>1500</v>
      </c>
    </row>
    <row r="813" ht="35" customHeight="1" spans="1:7">
      <c r="A813" s="10">
        <v>809</v>
      </c>
      <c r="B813" s="10" t="s">
        <v>1655</v>
      </c>
      <c r="C813" s="10" t="s">
        <v>1963</v>
      </c>
      <c r="D813" s="10" t="s">
        <v>2015</v>
      </c>
      <c r="E813" s="13" t="s">
        <v>2016</v>
      </c>
      <c r="F813" s="10" t="s">
        <v>2003</v>
      </c>
      <c r="G813" s="10">
        <v>1000</v>
      </c>
    </row>
    <row r="814" ht="35" customHeight="1" spans="1:7">
      <c r="A814" s="10">
        <v>810</v>
      </c>
      <c r="B814" s="10" t="s">
        <v>1655</v>
      </c>
      <c r="C814" s="10" t="s">
        <v>1963</v>
      </c>
      <c r="D814" s="10" t="s">
        <v>2017</v>
      </c>
      <c r="E814" s="13" t="s">
        <v>2018</v>
      </c>
      <c r="F814" s="10" t="s">
        <v>509</v>
      </c>
      <c r="G814" s="10">
        <v>300</v>
      </c>
    </row>
    <row r="815" ht="35" customHeight="1" spans="1:7">
      <c r="A815" s="10">
        <v>811</v>
      </c>
      <c r="B815" s="10" t="s">
        <v>1655</v>
      </c>
      <c r="C815" s="10" t="s">
        <v>1963</v>
      </c>
      <c r="D815" s="10" t="s">
        <v>2019</v>
      </c>
      <c r="E815" s="13" t="s">
        <v>2020</v>
      </c>
      <c r="F815" s="10" t="s">
        <v>2021</v>
      </c>
      <c r="G815" s="10">
        <v>500</v>
      </c>
    </row>
    <row r="816" ht="35" customHeight="1" spans="1:7">
      <c r="A816" s="10">
        <v>812</v>
      </c>
      <c r="B816" s="10" t="s">
        <v>1655</v>
      </c>
      <c r="C816" s="10" t="s">
        <v>1963</v>
      </c>
      <c r="D816" s="10" t="s">
        <v>2022</v>
      </c>
      <c r="E816" s="13" t="s">
        <v>2023</v>
      </c>
      <c r="F816" s="10" t="s">
        <v>2024</v>
      </c>
      <c r="G816" s="10">
        <v>2900</v>
      </c>
    </row>
    <row r="817" ht="35" customHeight="1" spans="1:7">
      <c r="A817" s="10">
        <v>813</v>
      </c>
      <c r="B817" s="10" t="s">
        <v>1655</v>
      </c>
      <c r="C817" s="10" t="s">
        <v>1963</v>
      </c>
      <c r="D817" s="10" t="s">
        <v>2025</v>
      </c>
      <c r="E817" s="13" t="s">
        <v>2026</v>
      </c>
      <c r="F817" s="10" t="s">
        <v>2027</v>
      </c>
      <c r="G817" s="10">
        <v>500</v>
      </c>
    </row>
    <row r="818" ht="35" customHeight="1" spans="1:7">
      <c r="A818" s="10">
        <v>814</v>
      </c>
      <c r="B818" s="10" t="s">
        <v>1655</v>
      </c>
      <c r="C818" s="10" t="s">
        <v>1963</v>
      </c>
      <c r="D818" s="10" t="s">
        <v>2028</v>
      </c>
      <c r="E818" s="13" t="s">
        <v>2029</v>
      </c>
      <c r="F818" s="10" t="s">
        <v>72</v>
      </c>
      <c r="G818" s="10">
        <v>500</v>
      </c>
    </row>
    <row r="819" ht="35" customHeight="1" spans="1:7">
      <c r="A819" s="10">
        <v>815</v>
      </c>
      <c r="B819" s="10" t="s">
        <v>1655</v>
      </c>
      <c r="C819" s="10" t="s">
        <v>1963</v>
      </c>
      <c r="D819" s="10" t="s">
        <v>2030</v>
      </c>
      <c r="E819" s="13" t="s">
        <v>2031</v>
      </c>
      <c r="F819" s="10" t="s">
        <v>2032</v>
      </c>
      <c r="G819" s="10">
        <v>1200</v>
      </c>
    </row>
    <row r="820" ht="35" customHeight="1" spans="1:7">
      <c r="A820" s="10">
        <v>816</v>
      </c>
      <c r="B820" s="10" t="s">
        <v>1655</v>
      </c>
      <c r="C820" s="10" t="s">
        <v>1963</v>
      </c>
      <c r="D820" s="10" t="s">
        <v>2033</v>
      </c>
      <c r="E820" s="13" t="s">
        <v>2034</v>
      </c>
      <c r="F820" s="10" t="s">
        <v>2035</v>
      </c>
      <c r="G820" s="10">
        <v>400</v>
      </c>
    </row>
    <row r="821" ht="35" customHeight="1" spans="1:7">
      <c r="A821" s="10">
        <v>817</v>
      </c>
      <c r="B821" s="10" t="s">
        <v>1655</v>
      </c>
      <c r="C821" s="10" t="s">
        <v>1963</v>
      </c>
      <c r="D821" s="10" t="s">
        <v>2036</v>
      </c>
      <c r="E821" s="13" t="s">
        <v>2037</v>
      </c>
      <c r="F821" s="10" t="s">
        <v>2038</v>
      </c>
      <c r="G821" s="10">
        <v>1700</v>
      </c>
    </row>
    <row r="822" ht="35" customHeight="1" spans="1:7">
      <c r="A822" s="10">
        <v>818</v>
      </c>
      <c r="B822" s="10" t="s">
        <v>1655</v>
      </c>
      <c r="C822" s="10" t="s">
        <v>1963</v>
      </c>
      <c r="D822" s="10" t="s">
        <v>2039</v>
      </c>
      <c r="E822" s="13" t="s">
        <v>2040</v>
      </c>
      <c r="F822" s="10" t="s">
        <v>2041</v>
      </c>
      <c r="G822" s="10">
        <v>4000</v>
      </c>
    </row>
    <row r="823" ht="35" customHeight="1" spans="1:7">
      <c r="A823" s="10">
        <v>819</v>
      </c>
      <c r="B823" s="10" t="s">
        <v>1655</v>
      </c>
      <c r="C823" s="10" t="s">
        <v>1963</v>
      </c>
      <c r="D823" s="10" t="s">
        <v>2042</v>
      </c>
      <c r="E823" s="13" t="s">
        <v>2043</v>
      </c>
      <c r="F823" s="10" t="s">
        <v>491</v>
      </c>
      <c r="G823" s="10">
        <v>800</v>
      </c>
    </row>
    <row r="824" ht="35" customHeight="1" spans="1:7">
      <c r="A824" s="10">
        <v>820</v>
      </c>
      <c r="B824" s="10" t="s">
        <v>1655</v>
      </c>
      <c r="C824" s="10" t="s">
        <v>1963</v>
      </c>
      <c r="D824" s="10" t="s">
        <v>2044</v>
      </c>
      <c r="E824" s="13" t="s">
        <v>2045</v>
      </c>
      <c r="F824" s="10" t="s">
        <v>72</v>
      </c>
      <c r="G824" s="10">
        <v>500</v>
      </c>
    </row>
    <row r="825" ht="35" customHeight="1" spans="1:7">
      <c r="A825" s="10">
        <v>821</v>
      </c>
      <c r="B825" s="10" t="s">
        <v>1655</v>
      </c>
      <c r="C825" s="10" t="s">
        <v>1963</v>
      </c>
      <c r="D825" s="10" t="s">
        <v>2046</v>
      </c>
      <c r="E825" s="13" t="s">
        <v>2047</v>
      </c>
      <c r="F825" s="10" t="s">
        <v>2048</v>
      </c>
      <c r="G825" s="10">
        <v>1000</v>
      </c>
    </row>
    <row r="826" ht="35" customHeight="1" spans="1:7">
      <c r="A826" s="10">
        <v>822</v>
      </c>
      <c r="B826" s="10" t="s">
        <v>1655</v>
      </c>
      <c r="C826" s="10" t="s">
        <v>1963</v>
      </c>
      <c r="D826" s="10" t="s">
        <v>2049</v>
      </c>
      <c r="E826" s="13" t="s">
        <v>1769</v>
      </c>
      <c r="F826" s="10" t="s">
        <v>2035</v>
      </c>
      <c r="G826" s="10">
        <v>400</v>
      </c>
    </row>
    <row r="827" ht="35" customHeight="1" spans="1:7">
      <c r="A827" s="10">
        <v>823</v>
      </c>
      <c r="B827" s="10" t="s">
        <v>1655</v>
      </c>
      <c r="C827" s="10" t="s">
        <v>1963</v>
      </c>
      <c r="D827" s="10" t="s">
        <v>2050</v>
      </c>
      <c r="E827" s="13" t="s">
        <v>2051</v>
      </c>
      <c r="F827" s="10" t="s">
        <v>509</v>
      </c>
      <c r="G827" s="10">
        <v>300</v>
      </c>
    </row>
    <row r="828" ht="35" customHeight="1" spans="1:7">
      <c r="A828" s="10">
        <v>824</v>
      </c>
      <c r="B828" s="10" t="s">
        <v>1655</v>
      </c>
      <c r="C828" s="10" t="s">
        <v>1963</v>
      </c>
      <c r="D828" s="10" t="s">
        <v>2052</v>
      </c>
      <c r="E828" s="13" t="s">
        <v>2053</v>
      </c>
      <c r="F828" s="10" t="s">
        <v>2054</v>
      </c>
      <c r="G828" s="10">
        <v>500</v>
      </c>
    </row>
    <row r="829" ht="35" customHeight="1" spans="1:7">
      <c r="A829" s="10">
        <v>825</v>
      </c>
      <c r="B829" s="10" t="s">
        <v>1655</v>
      </c>
      <c r="C829" s="10" t="s">
        <v>1963</v>
      </c>
      <c r="D829" s="10" t="s">
        <v>2055</v>
      </c>
      <c r="E829" s="13" t="s">
        <v>2056</v>
      </c>
      <c r="F829" s="10" t="s">
        <v>2057</v>
      </c>
      <c r="G829" s="10">
        <v>920</v>
      </c>
    </row>
    <row r="830" ht="35" customHeight="1" spans="1:7">
      <c r="A830" s="10">
        <v>826</v>
      </c>
      <c r="B830" s="10" t="s">
        <v>1655</v>
      </c>
      <c r="C830" s="10" t="s">
        <v>2058</v>
      </c>
      <c r="D830" s="10" t="s">
        <v>2059</v>
      </c>
      <c r="E830" s="13" t="s">
        <v>2060</v>
      </c>
      <c r="F830" s="10" t="s">
        <v>2061</v>
      </c>
      <c r="G830" s="10">
        <v>230</v>
      </c>
    </row>
    <row r="831" ht="35" customHeight="1" spans="1:7">
      <c r="A831" s="10">
        <v>827</v>
      </c>
      <c r="B831" s="10" t="s">
        <v>1655</v>
      </c>
      <c r="C831" s="10" t="s">
        <v>2058</v>
      </c>
      <c r="D831" s="10" t="s">
        <v>2062</v>
      </c>
      <c r="E831" s="13" t="s">
        <v>2063</v>
      </c>
      <c r="F831" s="10" t="s">
        <v>2064</v>
      </c>
      <c r="G831" s="10">
        <v>1000</v>
      </c>
    </row>
    <row r="832" ht="35" customHeight="1" spans="1:7">
      <c r="A832" s="10">
        <v>828</v>
      </c>
      <c r="B832" s="10" t="s">
        <v>1655</v>
      </c>
      <c r="C832" s="10" t="s">
        <v>2058</v>
      </c>
      <c r="D832" s="10" t="s">
        <v>2065</v>
      </c>
      <c r="E832" s="13" t="s">
        <v>2066</v>
      </c>
      <c r="F832" s="10" t="s">
        <v>2067</v>
      </c>
      <c r="G832" s="10">
        <v>4000</v>
      </c>
    </row>
    <row r="833" ht="35" customHeight="1" spans="1:7">
      <c r="A833" s="10">
        <v>829</v>
      </c>
      <c r="B833" s="10" t="s">
        <v>1655</v>
      </c>
      <c r="C833" s="10" t="s">
        <v>2058</v>
      </c>
      <c r="D833" s="10" t="s">
        <v>2068</v>
      </c>
      <c r="E833" s="13" t="s">
        <v>2069</v>
      </c>
      <c r="F833" s="10" t="s">
        <v>2070</v>
      </c>
      <c r="G833" s="10">
        <v>500</v>
      </c>
    </row>
    <row r="834" ht="35" customHeight="1" spans="1:7">
      <c r="A834" s="10">
        <v>830</v>
      </c>
      <c r="B834" s="10" t="s">
        <v>1655</v>
      </c>
      <c r="C834" s="10" t="s">
        <v>2058</v>
      </c>
      <c r="D834" s="10" t="s">
        <v>2071</v>
      </c>
      <c r="E834" s="13" t="s">
        <v>2072</v>
      </c>
      <c r="F834" s="10" t="s">
        <v>2073</v>
      </c>
      <c r="G834" s="10">
        <v>600</v>
      </c>
    </row>
    <row r="835" ht="35" customHeight="1" spans="1:7">
      <c r="A835" s="10">
        <v>831</v>
      </c>
      <c r="B835" s="10" t="s">
        <v>1655</v>
      </c>
      <c r="C835" s="10" t="s">
        <v>2058</v>
      </c>
      <c r="D835" s="10" t="s">
        <v>2074</v>
      </c>
      <c r="E835" s="13" t="s">
        <v>1881</v>
      </c>
      <c r="F835" s="10" t="s">
        <v>2075</v>
      </c>
      <c r="G835" s="10">
        <v>1510</v>
      </c>
    </row>
    <row r="836" ht="35" customHeight="1" spans="1:7">
      <c r="A836" s="10">
        <v>832</v>
      </c>
      <c r="B836" s="10" t="s">
        <v>1655</v>
      </c>
      <c r="C836" s="10" t="s">
        <v>2058</v>
      </c>
      <c r="D836" s="10" t="s">
        <v>2076</v>
      </c>
      <c r="E836" s="13" t="s">
        <v>2077</v>
      </c>
      <c r="F836" s="10" t="s">
        <v>2078</v>
      </c>
      <c r="G836" s="10">
        <v>300</v>
      </c>
    </row>
    <row r="837" ht="35" customHeight="1" spans="1:7">
      <c r="A837" s="10">
        <v>833</v>
      </c>
      <c r="B837" s="10" t="s">
        <v>1655</v>
      </c>
      <c r="C837" s="10" t="s">
        <v>2058</v>
      </c>
      <c r="D837" s="10" t="s">
        <v>2079</v>
      </c>
      <c r="E837" s="13" t="s">
        <v>2080</v>
      </c>
      <c r="F837" s="10" t="s">
        <v>2081</v>
      </c>
      <c r="G837" s="10">
        <v>750</v>
      </c>
    </row>
    <row r="838" ht="35" customHeight="1" spans="1:7">
      <c r="A838" s="10">
        <v>834</v>
      </c>
      <c r="B838" s="10" t="s">
        <v>1655</v>
      </c>
      <c r="C838" s="10" t="s">
        <v>2058</v>
      </c>
      <c r="D838" s="10" t="s">
        <v>2082</v>
      </c>
      <c r="E838" s="13" t="s">
        <v>1822</v>
      </c>
      <c r="F838" s="10" t="s">
        <v>2083</v>
      </c>
      <c r="G838" s="10">
        <v>700</v>
      </c>
    </row>
    <row r="839" ht="35" customHeight="1" spans="1:7">
      <c r="A839" s="10">
        <v>835</v>
      </c>
      <c r="B839" s="10" t="s">
        <v>1655</v>
      </c>
      <c r="C839" s="10" t="s">
        <v>2058</v>
      </c>
      <c r="D839" s="10" t="s">
        <v>2084</v>
      </c>
      <c r="E839" s="13" t="s">
        <v>2085</v>
      </c>
      <c r="F839" s="10" t="s">
        <v>2086</v>
      </c>
      <c r="G839" s="10">
        <v>200</v>
      </c>
    </row>
    <row r="840" ht="35" customHeight="1" spans="1:7">
      <c r="A840" s="10">
        <v>836</v>
      </c>
      <c r="B840" s="10" t="s">
        <v>1655</v>
      </c>
      <c r="C840" s="10" t="s">
        <v>2058</v>
      </c>
      <c r="D840" s="10" t="s">
        <v>2087</v>
      </c>
      <c r="E840" s="13" t="s">
        <v>2088</v>
      </c>
      <c r="F840" s="10" t="s">
        <v>2089</v>
      </c>
      <c r="G840" s="10">
        <v>1600</v>
      </c>
    </row>
    <row r="841" ht="35" customHeight="1" spans="1:7">
      <c r="A841" s="10">
        <v>837</v>
      </c>
      <c r="B841" s="10" t="s">
        <v>1655</v>
      </c>
      <c r="C841" s="10" t="s">
        <v>2058</v>
      </c>
      <c r="D841" s="10" t="s">
        <v>2090</v>
      </c>
      <c r="E841" s="13" t="s">
        <v>2091</v>
      </c>
      <c r="F841" s="10" t="s">
        <v>2092</v>
      </c>
      <c r="G841" s="10">
        <v>500</v>
      </c>
    </row>
    <row r="842" ht="35" customHeight="1" spans="1:7">
      <c r="A842" s="10">
        <v>838</v>
      </c>
      <c r="B842" s="10" t="s">
        <v>1655</v>
      </c>
      <c r="C842" s="10" t="s">
        <v>2058</v>
      </c>
      <c r="D842" s="10" t="s">
        <v>2093</v>
      </c>
      <c r="E842" s="13" t="s">
        <v>2094</v>
      </c>
      <c r="F842" s="10" t="s">
        <v>2095</v>
      </c>
      <c r="G842" s="10">
        <v>550</v>
      </c>
    </row>
    <row r="843" ht="35" customHeight="1" spans="1:7">
      <c r="A843" s="10">
        <v>839</v>
      </c>
      <c r="B843" s="10" t="s">
        <v>1655</v>
      </c>
      <c r="C843" s="10" t="s">
        <v>2058</v>
      </c>
      <c r="D843" s="10" t="s">
        <v>2096</v>
      </c>
      <c r="E843" s="13" t="s">
        <v>2097</v>
      </c>
      <c r="F843" s="10" t="s">
        <v>2092</v>
      </c>
      <c r="G843" s="10">
        <v>500</v>
      </c>
    </row>
    <row r="844" ht="35" customHeight="1" spans="1:7">
      <c r="A844" s="10">
        <v>840</v>
      </c>
      <c r="B844" s="10" t="s">
        <v>1655</v>
      </c>
      <c r="C844" s="10" t="s">
        <v>2058</v>
      </c>
      <c r="D844" s="10" t="s">
        <v>2098</v>
      </c>
      <c r="E844" s="13" t="s">
        <v>2099</v>
      </c>
      <c r="F844" s="10" t="s">
        <v>2100</v>
      </c>
      <c r="G844" s="10">
        <v>1200</v>
      </c>
    </row>
    <row r="845" ht="35" customHeight="1" spans="1:7">
      <c r="A845" s="10">
        <v>841</v>
      </c>
      <c r="B845" s="10" t="s">
        <v>1655</v>
      </c>
      <c r="C845" s="10" t="s">
        <v>2058</v>
      </c>
      <c r="D845" s="10" t="s">
        <v>2101</v>
      </c>
      <c r="E845" s="13" t="s">
        <v>2102</v>
      </c>
      <c r="F845" s="10" t="s">
        <v>2103</v>
      </c>
      <c r="G845" s="10">
        <v>3400</v>
      </c>
    </row>
    <row r="846" ht="35" customHeight="1" spans="1:7">
      <c r="A846" s="10">
        <v>842</v>
      </c>
      <c r="B846" s="10" t="s">
        <v>1655</v>
      </c>
      <c r="C846" s="10" t="s">
        <v>2058</v>
      </c>
      <c r="D846" s="10" t="s">
        <v>2104</v>
      </c>
      <c r="E846" s="13" t="s">
        <v>2105</v>
      </c>
      <c r="F846" s="10" t="s">
        <v>2106</v>
      </c>
      <c r="G846" s="10">
        <v>280</v>
      </c>
    </row>
    <row r="847" ht="35" customHeight="1" spans="1:7">
      <c r="A847" s="10">
        <v>843</v>
      </c>
      <c r="B847" s="10" t="s">
        <v>1655</v>
      </c>
      <c r="C847" s="10" t="s">
        <v>2058</v>
      </c>
      <c r="D847" s="10" t="s">
        <v>2107</v>
      </c>
      <c r="E847" s="13" t="s">
        <v>2108</v>
      </c>
      <c r="F847" s="10" t="s">
        <v>2109</v>
      </c>
      <c r="G847" s="10">
        <v>400</v>
      </c>
    </row>
    <row r="848" ht="35" customHeight="1" spans="1:7">
      <c r="A848" s="10">
        <v>844</v>
      </c>
      <c r="B848" s="10" t="s">
        <v>1655</v>
      </c>
      <c r="C848" s="10" t="s">
        <v>2058</v>
      </c>
      <c r="D848" s="10" t="s">
        <v>2110</v>
      </c>
      <c r="E848" s="13" t="s">
        <v>2111</v>
      </c>
      <c r="F848" s="10" t="s">
        <v>2112</v>
      </c>
      <c r="G848" s="10">
        <v>700</v>
      </c>
    </row>
    <row r="849" ht="35" customHeight="1" spans="1:7">
      <c r="A849" s="10">
        <v>845</v>
      </c>
      <c r="B849" s="10" t="s">
        <v>1655</v>
      </c>
      <c r="C849" s="10" t="s">
        <v>2058</v>
      </c>
      <c r="D849" s="10" t="s">
        <v>2113</v>
      </c>
      <c r="E849" s="13" t="s">
        <v>2013</v>
      </c>
      <c r="F849" s="10" t="s">
        <v>2100</v>
      </c>
      <c r="G849" s="10">
        <v>1200</v>
      </c>
    </row>
    <row r="850" ht="35" customHeight="1" spans="1:7">
      <c r="A850" s="10">
        <v>846</v>
      </c>
      <c r="B850" s="10" t="s">
        <v>1655</v>
      </c>
      <c r="C850" s="10" t="s">
        <v>2058</v>
      </c>
      <c r="D850" s="10" t="s">
        <v>2114</v>
      </c>
      <c r="E850" s="13" t="s">
        <v>2115</v>
      </c>
      <c r="F850" s="10" t="s">
        <v>2116</v>
      </c>
      <c r="G850" s="10">
        <v>1600</v>
      </c>
    </row>
    <row r="851" ht="35" customHeight="1" spans="1:7">
      <c r="A851" s="10">
        <v>847</v>
      </c>
      <c r="B851" s="10" t="s">
        <v>1655</v>
      </c>
      <c r="C851" s="10" t="s">
        <v>2058</v>
      </c>
      <c r="D851" s="10" t="s">
        <v>2117</v>
      </c>
      <c r="E851" s="13" t="s">
        <v>2118</v>
      </c>
      <c r="F851" s="10" t="s">
        <v>2119</v>
      </c>
      <c r="G851" s="10">
        <v>1000</v>
      </c>
    </row>
    <row r="852" ht="35" customHeight="1" spans="1:7">
      <c r="A852" s="10">
        <v>848</v>
      </c>
      <c r="B852" s="10" t="s">
        <v>1655</v>
      </c>
      <c r="C852" s="10" t="s">
        <v>2058</v>
      </c>
      <c r="D852" s="10" t="s">
        <v>2120</v>
      </c>
      <c r="E852" s="13" t="s">
        <v>2121</v>
      </c>
      <c r="F852" s="10" t="s">
        <v>2122</v>
      </c>
      <c r="G852" s="10">
        <v>260</v>
      </c>
    </row>
    <row r="853" ht="35" customHeight="1" spans="1:7">
      <c r="A853" s="10">
        <v>849</v>
      </c>
      <c r="B853" s="10" t="s">
        <v>1655</v>
      </c>
      <c r="C853" s="10" t="s">
        <v>2058</v>
      </c>
      <c r="D853" s="10" t="s">
        <v>2123</v>
      </c>
      <c r="E853" s="13" t="s">
        <v>2124</v>
      </c>
      <c r="F853" s="10" t="s">
        <v>2125</v>
      </c>
      <c r="G853" s="10">
        <v>270</v>
      </c>
    </row>
    <row r="854" ht="35" customHeight="1" spans="1:7">
      <c r="A854" s="10">
        <v>850</v>
      </c>
      <c r="B854" s="10" t="s">
        <v>1655</v>
      </c>
      <c r="C854" s="10" t="s">
        <v>2058</v>
      </c>
      <c r="D854" s="10" t="s">
        <v>2126</v>
      </c>
      <c r="E854" s="13" t="s">
        <v>2127</v>
      </c>
      <c r="F854" s="10" t="s">
        <v>2086</v>
      </c>
      <c r="G854" s="10">
        <v>200</v>
      </c>
    </row>
    <row r="855" ht="35" customHeight="1" spans="1:7">
      <c r="A855" s="10">
        <v>851</v>
      </c>
      <c r="B855" s="10" t="s">
        <v>1655</v>
      </c>
      <c r="C855" s="10" t="s">
        <v>2058</v>
      </c>
      <c r="D855" s="10" t="s">
        <v>2128</v>
      </c>
      <c r="E855" s="13" t="s">
        <v>2129</v>
      </c>
      <c r="F855" s="10" t="s">
        <v>2086</v>
      </c>
      <c r="G855" s="10">
        <v>200</v>
      </c>
    </row>
    <row r="856" ht="35" customHeight="1" spans="1:7">
      <c r="A856" s="10">
        <v>852</v>
      </c>
      <c r="B856" s="10" t="s">
        <v>1655</v>
      </c>
      <c r="C856" s="10" t="s">
        <v>2058</v>
      </c>
      <c r="D856" s="10" t="s">
        <v>2130</v>
      </c>
      <c r="E856" s="13" t="s">
        <v>2131</v>
      </c>
      <c r="F856" s="10" t="s">
        <v>2078</v>
      </c>
      <c r="G856" s="10">
        <v>300</v>
      </c>
    </row>
    <row r="857" ht="35" customHeight="1" spans="1:7">
      <c r="A857" s="10">
        <v>853</v>
      </c>
      <c r="B857" s="10" t="s">
        <v>1655</v>
      </c>
      <c r="C857" s="10" t="s">
        <v>2058</v>
      </c>
      <c r="D857" s="10" t="s">
        <v>2132</v>
      </c>
      <c r="E857" s="13" t="s">
        <v>2133</v>
      </c>
      <c r="F857" s="10" t="s">
        <v>2078</v>
      </c>
      <c r="G857" s="10">
        <v>300</v>
      </c>
    </row>
    <row r="858" ht="35" customHeight="1" spans="1:7">
      <c r="A858" s="10">
        <v>854</v>
      </c>
      <c r="B858" s="10" t="s">
        <v>1655</v>
      </c>
      <c r="C858" s="10" t="s">
        <v>2058</v>
      </c>
      <c r="D858" s="10" t="s">
        <v>2134</v>
      </c>
      <c r="E858" s="13" t="s">
        <v>2135</v>
      </c>
      <c r="F858" s="10" t="s">
        <v>2086</v>
      </c>
      <c r="G858" s="10">
        <v>200</v>
      </c>
    </row>
    <row r="859" ht="35" customHeight="1" spans="1:7">
      <c r="A859" s="10">
        <v>855</v>
      </c>
      <c r="B859" s="10" t="s">
        <v>1655</v>
      </c>
      <c r="C859" s="10" t="s">
        <v>2058</v>
      </c>
      <c r="D859" s="10" t="s">
        <v>2136</v>
      </c>
      <c r="E859" s="13" t="s">
        <v>2137</v>
      </c>
      <c r="F859" s="10" t="s">
        <v>2138</v>
      </c>
      <c r="G859" s="10">
        <v>500</v>
      </c>
    </row>
    <row r="860" ht="35" customHeight="1" spans="1:7">
      <c r="A860" s="10">
        <v>856</v>
      </c>
      <c r="B860" s="10" t="s">
        <v>1655</v>
      </c>
      <c r="C860" s="10" t="s">
        <v>2139</v>
      </c>
      <c r="D860" s="10" t="s">
        <v>2140</v>
      </c>
      <c r="E860" s="13" t="s">
        <v>2141</v>
      </c>
      <c r="F860" s="10" t="s">
        <v>2142</v>
      </c>
      <c r="G860" s="10">
        <v>1500</v>
      </c>
    </row>
    <row r="861" ht="35" customHeight="1" spans="1:7">
      <c r="A861" s="10">
        <v>857</v>
      </c>
      <c r="B861" s="10" t="s">
        <v>1655</v>
      </c>
      <c r="C861" s="10" t="s">
        <v>2139</v>
      </c>
      <c r="D861" s="10" t="s">
        <v>2143</v>
      </c>
      <c r="E861" s="13" t="s">
        <v>2144</v>
      </c>
      <c r="F861" s="10" t="s">
        <v>2145</v>
      </c>
      <c r="G861" s="10">
        <v>4000</v>
      </c>
    </row>
    <row r="862" ht="35" customHeight="1" spans="1:7">
      <c r="A862" s="10">
        <v>858</v>
      </c>
      <c r="B862" s="10" t="s">
        <v>1655</v>
      </c>
      <c r="C862" s="10" t="s">
        <v>2139</v>
      </c>
      <c r="D862" s="10" t="s">
        <v>2146</v>
      </c>
      <c r="E862" s="13" t="s">
        <v>2147</v>
      </c>
      <c r="F862" s="10" t="s">
        <v>1842</v>
      </c>
      <c r="G862" s="10">
        <v>1400</v>
      </c>
    </row>
    <row r="863" ht="35" customHeight="1" spans="1:7">
      <c r="A863" s="10">
        <v>859</v>
      </c>
      <c r="B863" s="10" t="s">
        <v>1655</v>
      </c>
      <c r="C863" s="10" t="s">
        <v>2139</v>
      </c>
      <c r="D863" s="10" t="s">
        <v>2148</v>
      </c>
      <c r="E863" s="13" t="s">
        <v>2149</v>
      </c>
      <c r="F863" s="10" t="s">
        <v>2150</v>
      </c>
      <c r="G863" s="10">
        <v>500</v>
      </c>
    </row>
    <row r="864" ht="35" customHeight="1" spans="1:7">
      <c r="A864" s="10">
        <v>860</v>
      </c>
      <c r="B864" s="10" t="s">
        <v>1655</v>
      </c>
      <c r="C864" s="10" t="s">
        <v>2139</v>
      </c>
      <c r="D864" s="10" t="s">
        <v>2151</v>
      </c>
      <c r="E864" s="13" t="s">
        <v>2152</v>
      </c>
      <c r="F864" s="10" t="s">
        <v>2153</v>
      </c>
      <c r="G864" s="10">
        <v>3400</v>
      </c>
    </row>
    <row r="865" ht="35" customHeight="1" spans="1:7">
      <c r="A865" s="10">
        <v>861</v>
      </c>
      <c r="B865" s="10" t="s">
        <v>1655</v>
      </c>
      <c r="C865" s="10" t="s">
        <v>2139</v>
      </c>
      <c r="D865" s="10" t="s">
        <v>2154</v>
      </c>
      <c r="E865" s="13" t="s">
        <v>2155</v>
      </c>
      <c r="F865" s="10" t="s">
        <v>2156</v>
      </c>
      <c r="G865" s="10">
        <v>400</v>
      </c>
    </row>
    <row r="866" ht="35" customHeight="1" spans="1:7">
      <c r="A866" s="10">
        <v>862</v>
      </c>
      <c r="B866" s="10" t="s">
        <v>1655</v>
      </c>
      <c r="C866" s="10" t="s">
        <v>2139</v>
      </c>
      <c r="D866" s="10" t="s">
        <v>2157</v>
      </c>
      <c r="E866" s="13" t="s">
        <v>2158</v>
      </c>
      <c r="F866" s="10" t="s">
        <v>2159</v>
      </c>
      <c r="G866" s="10">
        <v>4000</v>
      </c>
    </row>
    <row r="867" ht="35" customHeight="1" spans="1:7">
      <c r="A867" s="10">
        <v>863</v>
      </c>
      <c r="B867" s="10" t="s">
        <v>1655</v>
      </c>
      <c r="C867" s="10" t="s">
        <v>2139</v>
      </c>
      <c r="D867" s="10" t="s">
        <v>2160</v>
      </c>
      <c r="E867" s="13" t="s">
        <v>2161</v>
      </c>
      <c r="F867" s="10" t="s">
        <v>2162</v>
      </c>
      <c r="G867" s="10">
        <v>800</v>
      </c>
    </row>
    <row r="868" ht="35" customHeight="1" spans="1:7">
      <c r="A868" s="10">
        <v>864</v>
      </c>
      <c r="B868" s="10" t="s">
        <v>1655</v>
      </c>
      <c r="C868" s="10" t="s">
        <v>2139</v>
      </c>
      <c r="D868" s="10" t="s">
        <v>2163</v>
      </c>
      <c r="E868" s="13" t="s">
        <v>2164</v>
      </c>
      <c r="F868" s="10" t="s">
        <v>2165</v>
      </c>
      <c r="G868" s="10">
        <v>4000</v>
      </c>
    </row>
    <row r="869" ht="35" customHeight="1" spans="1:7">
      <c r="A869" s="10">
        <v>865</v>
      </c>
      <c r="B869" s="10" t="s">
        <v>1655</v>
      </c>
      <c r="C869" s="10" t="s">
        <v>2139</v>
      </c>
      <c r="D869" s="10" t="s">
        <v>2166</v>
      </c>
      <c r="E869" s="13" t="s">
        <v>2167</v>
      </c>
      <c r="F869" s="10" t="s">
        <v>2168</v>
      </c>
      <c r="G869" s="10">
        <v>710</v>
      </c>
    </row>
    <row r="870" ht="35" customHeight="1" spans="1:7">
      <c r="A870" s="10">
        <v>866</v>
      </c>
      <c r="B870" s="10" t="s">
        <v>1655</v>
      </c>
      <c r="C870" s="10" t="s">
        <v>2139</v>
      </c>
      <c r="D870" s="10" t="s">
        <v>2169</v>
      </c>
      <c r="E870" s="13" t="s">
        <v>2170</v>
      </c>
      <c r="F870" s="10" t="s">
        <v>2171</v>
      </c>
      <c r="G870" s="10">
        <v>4000</v>
      </c>
    </row>
    <row r="871" ht="35" customHeight="1" spans="1:7">
      <c r="A871" s="10">
        <v>867</v>
      </c>
      <c r="B871" s="10" t="s">
        <v>1655</v>
      </c>
      <c r="C871" s="10" t="s">
        <v>2139</v>
      </c>
      <c r="D871" s="10" t="s">
        <v>2172</v>
      </c>
      <c r="E871" s="13" t="s">
        <v>2173</v>
      </c>
      <c r="F871" s="10" t="s">
        <v>2174</v>
      </c>
      <c r="G871" s="10">
        <v>500</v>
      </c>
    </row>
    <row r="872" ht="35" customHeight="1" spans="1:7">
      <c r="A872" s="10">
        <v>868</v>
      </c>
      <c r="B872" s="10" t="s">
        <v>1655</v>
      </c>
      <c r="C872" s="10" t="s">
        <v>2139</v>
      </c>
      <c r="D872" s="10" t="s">
        <v>2175</v>
      </c>
      <c r="E872" s="13" t="s">
        <v>2176</v>
      </c>
      <c r="F872" s="10" t="s">
        <v>2177</v>
      </c>
      <c r="G872" s="10">
        <v>250</v>
      </c>
    </row>
    <row r="873" ht="35" customHeight="1" spans="1:7">
      <c r="A873" s="10">
        <v>869</v>
      </c>
      <c r="B873" s="10" t="s">
        <v>1655</v>
      </c>
      <c r="C873" s="10" t="s">
        <v>2139</v>
      </c>
      <c r="D873" s="10" t="s">
        <v>2178</v>
      </c>
      <c r="E873" s="13" t="s">
        <v>2179</v>
      </c>
      <c r="F873" s="10" t="s">
        <v>2180</v>
      </c>
      <c r="G873" s="10">
        <v>4000</v>
      </c>
    </row>
    <row r="874" ht="35" customHeight="1" spans="1:7">
      <c r="A874" s="10">
        <v>870</v>
      </c>
      <c r="B874" s="10" t="s">
        <v>1655</v>
      </c>
      <c r="C874" s="10" t="s">
        <v>2139</v>
      </c>
      <c r="D874" s="10" t="s">
        <v>2181</v>
      </c>
      <c r="E874" s="13" t="s">
        <v>1695</v>
      </c>
      <c r="F874" s="10" t="s">
        <v>1933</v>
      </c>
      <c r="G874" s="10">
        <v>200</v>
      </c>
    </row>
    <row r="875" ht="35" customHeight="1" spans="1:7">
      <c r="A875" s="10">
        <v>871</v>
      </c>
      <c r="B875" s="10" t="s">
        <v>1655</v>
      </c>
      <c r="C875" s="10" t="s">
        <v>2139</v>
      </c>
      <c r="D875" s="10" t="s">
        <v>944</v>
      </c>
      <c r="E875" s="13" t="s">
        <v>2182</v>
      </c>
      <c r="F875" s="10" t="s">
        <v>2183</v>
      </c>
      <c r="G875" s="10">
        <v>440</v>
      </c>
    </row>
    <row r="876" ht="35" customHeight="1" spans="1:7">
      <c r="A876" s="10">
        <v>872</v>
      </c>
      <c r="B876" s="10" t="s">
        <v>1655</v>
      </c>
      <c r="C876" s="10" t="s">
        <v>2139</v>
      </c>
      <c r="D876" s="10" t="s">
        <v>2184</v>
      </c>
      <c r="E876" s="13" t="s">
        <v>2185</v>
      </c>
      <c r="F876" s="10" t="s">
        <v>2186</v>
      </c>
      <c r="G876" s="10">
        <v>200</v>
      </c>
    </row>
    <row r="877" ht="35" customHeight="1" spans="1:7">
      <c r="A877" s="10">
        <v>873</v>
      </c>
      <c r="B877" s="10" t="s">
        <v>1655</v>
      </c>
      <c r="C877" s="10" t="s">
        <v>2139</v>
      </c>
      <c r="D877" s="10" t="s">
        <v>2187</v>
      </c>
      <c r="E877" s="13" t="s">
        <v>2188</v>
      </c>
      <c r="F877" s="10" t="s">
        <v>2189</v>
      </c>
      <c r="G877" s="10">
        <v>4000</v>
      </c>
    </row>
    <row r="878" ht="35" customHeight="1" spans="1:7">
      <c r="A878" s="10">
        <v>874</v>
      </c>
      <c r="B878" s="10" t="s">
        <v>1655</v>
      </c>
      <c r="C878" s="10" t="s">
        <v>2139</v>
      </c>
      <c r="D878" s="10" t="s">
        <v>2190</v>
      </c>
      <c r="E878" s="13" t="s">
        <v>2191</v>
      </c>
      <c r="F878" s="10" t="s">
        <v>2192</v>
      </c>
      <c r="G878" s="10">
        <v>200</v>
      </c>
    </row>
    <row r="879" ht="35" customHeight="1" spans="1:7">
      <c r="A879" s="10">
        <v>875</v>
      </c>
      <c r="B879" s="10" t="s">
        <v>1655</v>
      </c>
      <c r="C879" s="10" t="s">
        <v>2139</v>
      </c>
      <c r="D879" s="10" t="s">
        <v>2193</v>
      </c>
      <c r="E879" s="13" t="s">
        <v>2194</v>
      </c>
      <c r="F879" s="10" t="s">
        <v>290</v>
      </c>
      <c r="G879" s="10">
        <v>200</v>
      </c>
    </row>
    <row r="880" ht="35" customHeight="1" spans="1:7">
      <c r="A880" s="10">
        <v>876</v>
      </c>
      <c r="B880" s="10" t="s">
        <v>1655</v>
      </c>
      <c r="C880" s="10" t="s">
        <v>2139</v>
      </c>
      <c r="D880" s="10" t="s">
        <v>2195</v>
      </c>
      <c r="E880" s="13" t="s">
        <v>2196</v>
      </c>
      <c r="F880" s="10" t="s">
        <v>290</v>
      </c>
      <c r="G880" s="10">
        <v>200</v>
      </c>
    </row>
    <row r="881" ht="35" customHeight="1" spans="1:7">
      <c r="A881" s="10">
        <v>877</v>
      </c>
      <c r="B881" s="10" t="s">
        <v>1655</v>
      </c>
      <c r="C881" s="10" t="s">
        <v>2139</v>
      </c>
      <c r="D881" s="10" t="s">
        <v>2197</v>
      </c>
      <c r="E881" s="13" t="s">
        <v>2198</v>
      </c>
      <c r="F881" s="10" t="s">
        <v>2199</v>
      </c>
      <c r="G881" s="10">
        <v>1050</v>
      </c>
    </row>
    <row r="882" ht="35" customHeight="1" spans="1:7">
      <c r="A882" s="10">
        <v>878</v>
      </c>
      <c r="B882" s="10" t="s">
        <v>1655</v>
      </c>
      <c r="C882" s="10" t="s">
        <v>2139</v>
      </c>
      <c r="D882" s="10" t="s">
        <v>2200</v>
      </c>
      <c r="E882" s="13" t="s">
        <v>2201</v>
      </c>
      <c r="F882" s="10" t="s">
        <v>2202</v>
      </c>
      <c r="G882" s="10">
        <v>570</v>
      </c>
    </row>
    <row r="883" ht="35" customHeight="1" spans="1:7">
      <c r="A883" s="10">
        <v>879</v>
      </c>
      <c r="B883" s="10" t="s">
        <v>1655</v>
      </c>
      <c r="C883" s="10" t="s">
        <v>2139</v>
      </c>
      <c r="D883" s="10" t="s">
        <v>2203</v>
      </c>
      <c r="E883" s="13" t="s">
        <v>2204</v>
      </c>
      <c r="F883" s="10" t="s">
        <v>2205</v>
      </c>
      <c r="G883" s="10">
        <v>380</v>
      </c>
    </row>
    <row r="884" ht="35" customHeight="1" spans="1:7">
      <c r="A884" s="10">
        <v>880</v>
      </c>
      <c r="B884" s="10" t="s">
        <v>1655</v>
      </c>
      <c r="C884" s="10" t="s">
        <v>2139</v>
      </c>
      <c r="D884" s="10" t="s">
        <v>2206</v>
      </c>
      <c r="E884" s="13" t="s">
        <v>1732</v>
      </c>
      <c r="F884" s="10" t="s">
        <v>2207</v>
      </c>
      <c r="G884" s="10">
        <v>4000</v>
      </c>
    </row>
    <row r="885" ht="35" customHeight="1" spans="1:7">
      <c r="A885" s="10">
        <v>881</v>
      </c>
      <c r="B885" s="10" t="s">
        <v>1655</v>
      </c>
      <c r="C885" s="10" t="s">
        <v>2139</v>
      </c>
      <c r="D885" s="10" t="s">
        <v>2208</v>
      </c>
      <c r="E885" s="13" t="s">
        <v>2209</v>
      </c>
      <c r="F885" s="10" t="s">
        <v>290</v>
      </c>
      <c r="G885" s="10">
        <v>200</v>
      </c>
    </row>
    <row r="886" ht="35" customHeight="1" spans="1:7">
      <c r="A886" s="10">
        <v>882</v>
      </c>
      <c r="B886" s="10" t="s">
        <v>1655</v>
      </c>
      <c r="C886" s="10" t="s">
        <v>2139</v>
      </c>
      <c r="D886" s="10" t="s">
        <v>2210</v>
      </c>
      <c r="E886" s="13" t="s">
        <v>2211</v>
      </c>
      <c r="F886" s="10" t="s">
        <v>2212</v>
      </c>
      <c r="G886" s="10">
        <v>340</v>
      </c>
    </row>
    <row r="887" ht="35" customHeight="1" spans="1:7">
      <c r="A887" s="10">
        <v>883</v>
      </c>
      <c r="B887" s="10" t="s">
        <v>1655</v>
      </c>
      <c r="C887" s="10" t="s">
        <v>2139</v>
      </c>
      <c r="D887" s="10" t="s">
        <v>2213</v>
      </c>
      <c r="E887" s="13" t="s">
        <v>2214</v>
      </c>
      <c r="F887" s="10" t="s">
        <v>2215</v>
      </c>
      <c r="G887" s="10">
        <v>4000</v>
      </c>
    </row>
    <row r="888" ht="35" customHeight="1" spans="1:7">
      <c r="A888" s="10">
        <v>884</v>
      </c>
      <c r="B888" s="10" t="s">
        <v>1655</v>
      </c>
      <c r="C888" s="10" t="s">
        <v>2139</v>
      </c>
      <c r="D888" s="10" t="s">
        <v>2216</v>
      </c>
      <c r="E888" s="13" t="s">
        <v>1886</v>
      </c>
      <c r="F888" s="10" t="s">
        <v>2217</v>
      </c>
      <c r="G888" s="10">
        <v>710</v>
      </c>
    </row>
    <row r="889" ht="35" customHeight="1" spans="1:7">
      <c r="A889" s="10">
        <v>885</v>
      </c>
      <c r="B889" s="10" t="s">
        <v>1655</v>
      </c>
      <c r="C889" s="10" t="s">
        <v>2139</v>
      </c>
      <c r="D889" s="10" t="s">
        <v>2218</v>
      </c>
      <c r="E889" s="13" t="s">
        <v>2219</v>
      </c>
      <c r="F889" s="10" t="s">
        <v>2220</v>
      </c>
      <c r="G889" s="10">
        <v>760</v>
      </c>
    </row>
    <row r="890" ht="35" customHeight="1" spans="1:7">
      <c r="A890" s="10">
        <v>886</v>
      </c>
      <c r="B890" s="10" t="s">
        <v>1655</v>
      </c>
      <c r="C890" s="10" t="s">
        <v>2139</v>
      </c>
      <c r="D890" s="10" t="s">
        <v>2221</v>
      </c>
      <c r="E890" s="13" t="s">
        <v>2222</v>
      </c>
      <c r="F890" s="10" t="s">
        <v>2223</v>
      </c>
      <c r="G890" s="10">
        <v>1180</v>
      </c>
    </row>
    <row r="891" ht="35" customHeight="1" spans="1:7">
      <c r="A891" s="10">
        <v>887</v>
      </c>
      <c r="B891" s="10" t="s">
        <v>1655</v>
      </c>
      <c r="C891" s="10" t="s">
        <v>2139</v>
      </c>
      <c r="D891" s="10" t="s">
        <v>2224</v>
      </c>
      <c r="E891" s="13" t="s">
        <v>2063</v>
      </c>
      <c r="F891" s="10" t="s">
        <v>2225</v>
      </c>
      <c r="G891" s="10">
        <v>200</v>
      </c>
    </row>
    <row r="892" ht="35" customHeight="1" spans="1:7">
      <c r="A892" s="10">
        <v>888</v>
      </c>
      <c r="B892" s="10" t="s">
        <v>1655</v>
      </c>
      <c r="C892" s="10" t="s">
        <v>2139</v>
      </c>
      <c r="D892" s="10" t="s">
        <v>2226</v>
      </c>
      <c r="E892" s="13" t="s">
        <v>2227</v>
      </c>
      <c r="F892" s="10" t="s">
        <v>290</v>
      </c>
      <c r="G892" s="10">
        <v>200</v>
      </c>
    </row>
    <row r="893" ht="35" customHeight="1" spans="1:7">
      <c r="A893" s="10">
        <v>889</v>
      </c>
      <c r="B893" s="10" t="s">
        <v>1655</v>
      </c>
      <c r="C893" s="10" t="s">
        <v>2139</v>
      </c>
      <c r="D893" s="10" t="s">
        <v>2019</v>
      </c>
      <c r="E893" s="13" t="s">
        <v>2228</v>
      </c>
      <c r="F893" s="10" t="s">
        <v>2229</v>
      </c>
      <c r="G893" s="10">
        <v>1070</v>
      </c>
    </row>
    <row r="894" ht="35" customHeight="1" spans="1:7">
      <c r="A894" s="10">
        <v>890</v>
      </c>
      <c r="B894" s="10" t="s">
        <v>1655</v>
      </c>
      <c r="C894" s="10" t="s">
        <v>2139</v>
      </c>
      <c r="D894" s="10" t="s">
        <v>2230</v>
      </c>
      <c r="E894" s="13" t="s">
        <v>2231</v>
      </c>
      <c r="F894" s="10" t="s">
        <v>2232</v>
      </c>
      <c r="G894" s="10">
        <v>400</v>
      </c>
    </row>
    <row r="895" ht="35" customHeight="1" spans="1:7">
      <c r="A895" s="10">
        <v>891</v>
      </c>
      <c r="B895" s="10" t="s">
        <v>1655</v>
      </c>
      <c r="C895" s="10" t="s">
        <v>2139</v>
      </c>
      <c r="D895" s="10" t="s">
        <v>2233</v>
      </c>
      <c r="E895" s="13" t="s">
        <v>2234</v>
      </c>
      <c r="F895" s="10" t="s">
        <v>290</v>
      </c>
      <c r="G895" s="10">
        <v>200</v>
      </c>
    </row>
    <row r="896" ht="35" customHeight="1" spans="1:7">
      <c r="A896" s="10">
        <v>892</v>
      </c>
      <c r="B896" s="10" t="s">
        <v>1655</v>
      </c>
      <c r="C896" s="10" t="s">
        <v>2139</v>
      </c>
      <c r="D896" s="10" t="s">
        <v>2235</v>
      </c>
      <c r="E896" s="13" t="s">
        <v>2236</v>
      </c>
      <c r="F896" s="10" t="s">
        <v>2237</v>
      </c>
      <c r="G896" s="10">
        <v>640</v>
      </c>
    </row>
    <row r="897" ht="35" customHeight="1" spans="1:7">
      <c r="A897" s="10">
        <v>893</v>
      </c>
      <c r="B897" s="10" t="s">
        <v>1655</v>
      </c>
      <c r="C897" s="10" t="s">
        <v>2139</v>
      </c>
      <c r="D897" s="10" t="s">
        <v>2238</v>
      </c>
      <c r="E897" s="13" t="s">
        <v>2239</v>
      </c>
      <c r="F897" s="10" t="s">
        <v>290</v>
      </c>
      <c r="G897" s="10">
        <v>200</v>
      </c>
    </row>
    <row r="898" ht="35" customHeight="1" spans="1:7">
      <c r="A898" s="10">
        <v>894</v>
      </c>
      <c r="B898" s="10" t="s">
        <v>1655</v>
      </c>
      <c r="C898" s="10" t="s">
        <v>2240</v>
      </c>
      <c r="D898" s="10" t="s">
        <v>2241</v>
      </c>
      <c r="E898" s="13" t="s">
        <v>2242</v>
      </c>
      <c r="F898" s="10" t="s">
        <v>2243</v>
      </c>
      <c r="G898" s="10">
        <v>500</v>
      </c>
    </row>
    <row r="899" ht="35" customHeight="1" spans="1:7">
      <c r="A899" s="10">
        <v>895</v>
      </c>
      <c r="B899" s="10" t="s">
        <v>1655</v>
      </c>
      <c r="C899" s="10" t="s">
        <v>2240</v>
      </c>
      <c r="D899" s="10" t="s">
        <v>2244</v>
      </c>
      <c r="E899" s="13" t="s">
        <v>2245</v>
      </c>
      <c r="F899" s="10" t="s">
        <v>2246</v>
      </c>
      <c r="G899" s="10">
        <v>700</v>
      </c>
    </row>
    <row r="900" ht="35" customHeight="1" spans="1:7">
      <c r="A900" s="10">
        <v>896</v>
      </c>
      <c r="B900" s="10" t="s">
        <v>1655</v>
      </c>
      <c r="C900" s="10" t="s">
        <v>2240</v>
      </c>
      <c r="D900" s="10" t="s">
        <v>2247</v>
      </c>
      <c r="E900" s="13" t="s">
        <v>2248</v>
      </c>
      <c r="F900" s="10" t="s">
        <v>2249</v>
      </c>
      <c r="G900" s="10">
        <v>900</v>
      </c>
    </row>
    <row r="901" ht="35" customHeight="1" spans="1:7">
      <c r="A901" s="10">
        <v>897</v>
      </c>
      <c r="B901" s="10" t="s">
        <v>1655</v>
      </c>
      <c r="C901" s="10" t="s">
        <v>2240</v>
      </c>
      <c r="D901" s="10" t="s">
        <v>2250</v>
      </c>
      <c r="E901" s="13" t="s">
        <v>2013</v>
      </c>
      <c r="F901" s="10" t="s">
        <v>2251</v>
      </c>
      <c r="G901" s="10">
        <v>2000</v>
      </c>
    </row>
    <row r="902" ht="35" customHeight="1" spans="1:7">
      <c r="A902" s="10">
        <v>898</v>
      </c>
      <c r="B902" s="10" t="s">
        <v>1655</v>
      </c>
      <c r="C902" s="10" t="s">
        <v>2240</v>
      </c>
      <c r="D902" s="10" t="s">
        <v>2252</v>
      </c>
      <c r="E902" s="13" t="s">
        <v>2253</v>
      </c>
      <c r="F902" s="10" t="s">
        <v>1620</v>
      </c>
      <c r="G902" s="10">
        <v>800</v>
      </c>
    </row>
    <row r="903" ht="35" customHeight="1" spans="1:7">
      <c r="A903" s="10">
        <v>899</v>
      </c>
      <c r="B903" s="10" t="s">
        <v>1655</v>
      </c>
      <c r="C903" s="10" t="s">
        <v>2240</v>
      </c>
      <c r="D903" s="10" t="s">
        <v>2254</v>
      </c>
      <c r="E903" s="13" t="s">
        <v>2255</v>
      </c>
      <c r="F903" s="10" t="s">
        <v>2256</v>
      </c>
      <c r="G903" s="10">
        <v>900</v>
      </c>
    </row>
    <row r="904" ht="35" customHeight="1" spans="1:7">
      <c r="A904" s="10">
        <v>900</v>
      </c>
      <c r="B904" s="10" t="s">
        <v>1655</v>
      </c>
      <c r="C904" s="10" t="s">
        <v>2240</v>
      </c>
      <c r="D904" s="10" t="s">
        <v>2257</v>
      </c>
      <c r="E904" s="13" t="s">
        <v>2258</v>
      </c>
      <c r="F904" s="10" t="s">
        <v>1371</v>
      </c>
      <c r="G904" s="10">
        <v>1200</v>
      </c>
    </row>
    <row r="905" ht="35" customHeight="1" spans="1:7">
      <c r="A905" s="10">
        <v>901</v>
      </c>
      <c r="B905" s="10" t="s">
        <v>1655</v>
      </c>
      <c r="C905" s="10" t="s">
        <v>2240</v>
      </c>
      <c r="D905" s="10" t="s">
        <v>2259</v>
      </c>
      <c r="E905" s="13" t="s">
        <v>2260</v>
      </c>
      <c r="F905" s="10" t="s">
        <v>290</v>
      </c>
      <c r="G905" s="10">
        <v>200</v>
      </c>
    </row>
    <row r="906" ht="35" customHeight="1" spans="1:7">
      <c r="A906" s="10">
        <v>902</v>
      </c>
      <c r="B906" s="10" t="s">
        <v>1655</v>
      </c>
      <c r="C906" s="10" t="s">
        <v>2240</v>
      </c>
      <c r="D906" s="10" t="s">
        <v>2261</v>
      </c>
      <c r="E906" s="13" t="s">
        <v>2262</v>
      </c>
      <c r="F906" s="10" t="s">
        <v>2263</v>
      </c>
      <c r="G906" s="10">
        <v>1200</v>
      </c>
    </row>
    <row r="907" ht="35" customHeight="1" spans="1:7">
      <c r="A907" s="10">
        <v>903</v>
      </c>
      <c r="B907" s="10" t="s">
        <v>1655</v>
      </c>
      <c r="C907" s="10" t="s">
        <v>2240</v>
      </c>
      <c r="D907" s="10" t="s">
        <v>2264</v>
      </c>
      <c r="E907" s="13" t="s">
        <v>2265</v>
      </c>
      <c r="F907" s="10" t="s">
        <v>2266</v>
      </c>
      <c r="G907" s="10">
        <v>220</v>
      </c>
    </row>
    <row r="908" ht="35" customHeight="1" spans="1:7">
      <c r="A908" s="10">
        <v>904</v>
      </c>
      <c r="B908" s="10" t="s">
        <v>1655</v>
      </c>
      <c r="C908" s="10" t="s">
        <v>2240</v>
      </c>
      <c r="D908" s="10" t="s">
        <v>2267</v>
      </c>
      <c r="E908" s="13" t="s">
        <v>2268</v>
      </c>
      <c r="F908" s="10" t="s">
        <v>2269</v>
      </c>
      <c r="G908" s="10">
        <v>1460</v>
      </c>
    </row>
    <row r="909" ht="35" customHeight="1" spans="1:7">
      <c r="A909" s="10">
        <v>905</v>
      </c>
      <c r="B909" s="10" t="s">
        <v>1655</v>
      </c>
      <c r="C909" s="10" t="s">
        <v>2240</v>
      </c>
      <c r="D909" s="10" t="s">
        <v>2270</v>
      </c>
      <c r="E909" s="13" t="s">
        <v>2271</v>
      </c>
      <c r="F909" s="10" t="s">
        <v>539</v>
      </c>
      <c r="G909" s="10">
        <v>500</v>
      </c>
    </row>
    <row r="910" ht="35" customHeight="1" spans="1:7">
      <c r="A910" s="10">
        <v>906</v>
      </c>
      <c r="B910" s="10" t="s">
        <v>1655</v>
      </c>
      <c r="C910" s="10" t="s">
        <v>2240</v>
      </c>
      <c r="D910" s="10" t="s">
        <v>2272</v>
      </c>
      <c r="E910" s="13" t="s">
        <v>2273</v>
      </c>
      <c r="F910" s="10" t="s">
        <v>2274</v>
      </c>
      <c r="G910" s="10">
        <v>1800</v>
      </c>
    </row>
    <row r="911" ht="35" customHeight="1" spans="1:7">
      <c r="A911" s="10">
        <v>907</v>
      </c>
      <c r="B911" s="10" t="s">
        <v>1655</v>
      </c>
      <c r="C911" s="10" t="s">
        <v>2240</v>
      </c>
      <c r="D911" s="10" t="s">
        <v>2275</v>
      </c>
      <c r="E911" s="13" t="s">
        <v>2276</v>
      </c>
      <c r="F911" s="10" t="s">
        <v>2277</v>
      </c>
      <c r="G911" s="10">
        <v>540</v>
      </c>
    </row>
    <row r="912" ht="35" customHeight="1" spans="1:7">
      <c r="A912" s="10">
        <v>908</v>
      </c>
      <c r="B912" s="10" t="s">
        <v>1655</v>
      </c>
      <c r="C912" s="10" t="s">
        <v>2240</v>
      </c>
      <c r="D912" s="10" t="s">
        <v>2278</v>
      </c>
      <c r="E912" s="13" t="s">
        <v>2279</v>
      </c>
      <c r="F912" s="10" t="s">
        <v>2280</v>
      </c>
      <c r="G912" s="10">
        <v>460</v>
      </c>
    </row>
    <row r="913" ht="35" customHeight="1" spans="1:7">
      <c r="A913" s="10">
        <v>909</v>
      </c>
      <c r="B913" s="10" t="s">
        <v>1655</v>
      </c>
      <c r="C913" s="10" t="s">
        <v>2240</v>
      </c>
      <c r="D913" s="10" t="s">
        <v>2281</v>
      </c>
      <c r="E913" s="13" t="s">
        <v>2282</v>
      </c>
      <c r="F913" s="10" t="s">
        <v>2283</v>
      </c>
      <c r="G913" s="10">
        <v>950</v>
      </c>
    </row>
    <row r="914" ht="35" customHeight="1" spans="1:7">
      <c r="A914" s="10">
        <v>910</v>
      </c>
      <c r="B914" s="10" t="s">
        <v>1655</v>
      </c>
      <c r="C914" s="10" t="s">
        <v>2240</v>
      </c>
      <c r="D914" s="10" t="s">
        <v>2284</v>
      </c>
      <c r="E914" s="13" t="s">
        <v>2285</v>
      </c>
      <c r="F914" s="10" t="s">
        <v>2286</v>
      </c>
      <c r="G914" s="10">
        <v>2000</v>
      </c>
    </row>
    <row r="915" ht="35" customHeight="1" spans="1:7">
      <c r="A915" s="10">
        <v>911</v>
      </c>
      <c r="B915" s="10" t="s">
        <v>1655</v>
      </c>
      <c r="C915" s="10" t="s">
        <v>2240</v>
      </c>
      <c r="D915" s="10" t="s">
        <v>2272</v>
      </c>
      <c r="E915" s="13" t="s">
        <v>2287</v>
      </c>
      <c r="F915" s="10" t="s">
        <v>2274</v>
      </c>
      <c r="G915" s="10">
        <v>1800</v>
      </c>
    </row>
    <row r="916" ht="35" customHeight="1" spans="1:7">
      <c r="A916" s="10">
        <v>912</v>
      </c>
      <c r="B916" s="10" t="s">
        <v>1655</v>
      </c>
      <c r="C916" s="10" t="s">
        <v>2240</v>
      </c>
      <c r="D916" s="10" t="s">
        <v>2288</v>
      </c>
      <c r="E916" s="13" t="s">
        <v>2260</v>
      </c>
      <c r="F916" s="10" t="s">
        <v>524</v>
      </c>
      <c r="G916" s="10">
        <v>600</v>
      </c>
    </row>
    <row r="917" ht="35" customHeight="1" spans="1:7">
      <c r="A917" s="10">
        <v>913</v>
      </c>
      <c r="B917" s="10" t="s">
        <v>1655</v>
      </c>
      <c r="C917" s="10" t="s">
        <v>2240</v>
      </c>
      <c r="D917" s="10" t="s">
        <v>2289</v>
      </c>
      <c r="E917" s="13" t="s">
        <v>2290</v>
      </c>
      <c r="F917" s="10" t="s">
        <v>1469</v>
      </c>
      <c r="G917" s="10">
        <v>400</v>
      </c>
    </row>
    <row r="918" ht="35" customHeight="1" spans="1:7">
      <c r="A918" s="10">
        <v>914</v>
      </c>
      <c r="B918" s="10" t="s">
        <v>1655</v>
      </c>
      <c r="C918" s="10" t="s">
        <v>2240</v>
      </c>
      <c r="D918" s="10" t="s">
        <v>2291</v>
      </c>
      <c r="E918" s="13" t="s">
        <v>2292</v>
      </c>
      <c r="F918" s="10" t="s">
        <v>2293</v>
      </c>
      <c r="G918" s="10">
        <v>2000</v>
      </c>
    </row>
    <row r="919" ht="35" customHeight="1" spans="1:7">
      <c r="A919" s="10">
        <v>915</v>
      </c>
      <c r="B919" s="10" t="s">
        <v>1655</v>
      </c>
      <c r="C919" s="10" t="s">
        <v>2240</v>
      </c>
      <c r="D919" s="10" t="s">
        <v>2294</v>
      </c>
      <c r="E919" s="13" t="s">
        <v>2242</v>
      </c>
      <c r="F919" s="10" t="s">
        <v>1460</v>
      </c>
      <c r="G919" s="10">
        <v>1600</v>
      </c>
    </row>
    <row r="920" ht="35" customHeight="1" spans="1:7">
      <c r="A920" s="10">
        <v>916</v>
      </c>
      <c r="B920" s="10" t="s">
        <v>1655</v>
      </c>
      <c r="C920" s="10" t="s">
        <v>2240</v>
      </c>
      <c r="D920" s="10" t="s">
        <v>2295</v>
      </c>
      <c r="E920" s="13" t="s">
        <v>2296</v>
      </c>
      <c r="F920" s="10" t="s">
        <v>290</v>
      </c>
      <c r="G920" s="10">
        <v>200</v>
      </c>
    </row>
    <row r="921" ht="35" customHeight="1" spans="1:7">
      <c r="A921" s="10">
        <v>917</v>
      </c>
      <c r="B921" s="10" t="s">
        <v>1655</v>
      </c>
      <c r="C921" s="10" t="s">
        <v>2240</v>
      </c>
      <c r="D921" s="10" t="s">
        <v>2297</v>
      </c>
      <c r="E921" s="13" t="s">
        <v>2298</v>
      </c>
      <c r="F921" s="10" t="s">
        <v>2299</v>
      </c>
      <c r="G921" s="10">
        <v>4000</v>
      </c>
    </row>
    <row r="922" ht="35" customHeight="1" spans="1:7">
      <c r="A922" s="10">
        <v>918</v>
      </c>
      <c r="B922" s="14" t="s">
        <v>1655</v>
      </c>
      <c r="C922" s="14" t="s">
        <v>2300</v>
      </c>
      <c r="D922" s="14" t="s">
        <v>2301</v>
      </c>
      <c r="E922" s="12" t="s">
        <v>2302</v>
      </c>
      <c r="F922" s="14" t="s">
        <v>2303</v>
      </c>
      <c r="G922" s="14">
        <v>2000</v>
      </c>
    </row>
    <row r="923" ht="35" customHeight="1" spans="1:7">
      <c r="A923" s="10">
        <v>919</v>
      </c>
      <c r="B923" s="14" t="s">
        <v>1655</v>
      </c>
      <c r="C923" s="14" t="s">
        <v>2300</v>
      </c>
      <c r="D923" s="14" t="s">
        <v>2304</v>
      </c>
      <c r="E923" s="12" t="s">
        <v>2305</v>
      </c>
      <c r="F923" s="14" t="s">
        <v>2306</v>
      </c>
      <c r="G923" s="14">
        <v>850</v>
      </c>
    </row>
    <row r="924" ht="35" customHeight="1" spans="1:7">
      <c r="A924" s="10">
        <v>920</v>
      </c>
      <c r="B924" s="14" t="s">
        <v>1655</v>
      </c>
      <c r="C924" s="14" t="s">
        <v>2300</v>
      </c>
      <c r="D924" s="14" t="s">
        <v>2307</v>
      </c>
      <c r="E924" s="13" t="s">
        <v>2308</v>
      </c>
      <c r="F924" s="10" t="s">
        <v>1620</v>
      </c>
      <c r="G924" s="14">
        <v>800</v>
      </c>
    </row>
    <row r="925" ht="35" customHeight="1" spans="1:7">
      <c r="A925" s="10">
        <v>921</v>
      </c>
      <c r="B925" s="14" t="s">
        <v>1655</v>
      </c>
      <c r="C925" s="14" t="s">
        <v>2300</v>
      </c>
      <c r="D925" s="14" t="s">
        <v>2309</v>
      </c>
      <c r="E925" s="12" t="s">
        <v>2310</v>
      </c>
      <c r="F925" s="14" t="s">
        <v>2311</v>
      </c>
      <c r="G925" s="14">
        <v>250</v>
      </c>
    </row>
    <row r="926" ht="35" customHeight="1" spans="1:7">
      <c r="A926" s="10">
        <v>922</v>
      </c>
      <c r="B926" s="14" t="s">
        <v>1655</v>
      </c>
      <c r="C926" s="14" t="s">
        <v>2300</v>
      </c>
      <c r="D926" s="14" t="s">
        <v>2312</v>
      </c>
      <c r="E926" s="12" t="s">
        <v>2313</v>
      </c>
      <c r="F926" s="14" t="s">
        <v>2303</v>
      </c>
      <c r="G926" s="14">
        <v>2000</v>
      </c>
    </row>
    <row r="927" ht="35" customHeight="1" spans="1:7">
      <c r="A927" s="10">
        <v>923</v>
      </c>
      <c r="B927" s="14" t="s">
        <v>1655</v>
      </c>
      <c r="C927" s="14" t="s">
        <v>2300</v>
      </c>
      <c r="D927" s="14" t="s">
        <v>2314</v>
      </c>
      <c r="E927" s="13" t="s">
        <v>2315</v>
      </c>
      <c r="F927" s="10" t="s">
        <v>2316</v>
      </c>
      <c r="G927" s="14">
        <v>2260</v>
      </c>
    </row>
    <row r="928" ht="35" customHeight="1" spans="1:7">
      <c r="A928" s="10">
        <v>924</v>
      </c>
      <c r="B928" s="14" t="s">
        <v>1655</v>
      </c>
      <c r="C928" s="14" t="s">
        <v>2300</v>
      </c>
      <c r="D928" s="14" t="s">
        <v>2317</v>
      </c>
      <c r="E928" s="13" t="s">
        <v>2318</v>
      </c>
      <c r="F928" s="10" t="s">
        <v>2319</v>
      </c>
      <c r="G928" s="14">
        <v>500</v>
      </c>
    </row>
    <row r="929" ht="35" customHeight="1" spans="1:7">
      <c r="A929" s="10">
        <v>925</v>
      </c>
      <c r="B929" s="14" t="s">
        <v>1655</v>
      </c>
      <c r="C929" s="14" t="s">
        <v>2300</v>
      </c>
      <c r="D929" s="14" t="s">
        <v>2320</v>
      </c>
      <c r="E929" s="12" t="s">
        <v>2321</v>
      </c>
      <c r="F929" s="14" t="s">
        <v>2322</v>
      </c>
      <c r="G929" s="14">
        <v>300</v>
      </c>
    </row>
    <row r="930" ht="35" customHeight="1" spans="1:7">
      <c r="A930" s="10">
        <v>926</v>
      </c>
      <c r="B930" s="14" t="s">
        <v>1655</v>
      </c>
      <c r="C930" s="14" t="s">
        <v>2300</v>
      </c>
      <c r="D930" s="14" t="s">
        <v>2323</v>
      </c>
      <c r="E930" s="13" t="s">
        <v>2324</v>
      </c>
      <c r="F930" s="10" t="s">
        <v>1471</v>
      </c>
      <c r="G930" s="14">
        <v>500</v>
      </c>
    </row>
    <row r="931" ht="35" customHeight="1" spans="1:7">
      <c r="A931" s="10">
        <v>927</v>
      </c>
      <c r="B931" s="14" t="s">
        <v>1655</v>
      </c>
      <c r="C931" s="14" t="s">
        <v>2300</v>
      </c>
      <c r="D931" s="14" t="s">
        <v>2325</v>
      </c>
      <c r="E931" s="13" t="s">
        <v>2326</v>
      </c>
      <c r="F931" s="10" t="s">
        <v>1469</v>
      </c>
      <c r="G931" s="14">
        <v>400</v>
      </c>
    </row>
    <row r="932" ht="35" customHeight="1" spans="1:7">
      <c r="A932" s="10">
        <v>928</v>
      </c>
      <c r="B932" s="14" t="s">
        <v>1655</v>
      </c>
      <c r="C932" s="14" t="s">
        <v>2300</v>
      </c>
      <c r="D932" s="14" t="s">
        <v>2327</v>
      </c>
      <c r="E932" s="13" t="s">
        <v>2328</v>
      </c>
      <c r="F932" s="10" t="s">
        <v>2329</v>
      </c>
      <c r="G932" s="14">
        <v>400</v>
      </c>
    </row>
    <row r="933" ht="35" customHeight="1" spans="1:7">
      <c r="A933" s="10">
        <v>929</v>
      </c>
      <c r="B933" s="14" t="s">
        <v>1655</v>
      </c>
      <c r="C933" s="14" t="s">
        <v>2300</v>
      </c>
      <c r="D933" s="14" t="s">
        <v>2330</v>
      </c>
      <c r="E933" s="13" t="s">
        <v>2331</v>
      </c>
      <c r="F933" s="10" t="s">
        <v>1469</v>
      </c>
      <c r="G933" s="14">
        <v>400</v>
      </c>
    </row>
    <row r="934" ht="35" customHeight="1" spans="1:7">
      <c r="A934" s="10">
        <v>930</v>
      </c>
      <c r="B934" s="14" t="s">
        <v>1655</v>
      </c>
      <c r="C934" s="14" t="s">
        <v>2300</v>
      </c>
      <c r="D934" s="14" t="s">
        <v>2332</v>
      </c>
      <c r="E934" s="13" t="s">
        <v>2333</v>
      </c>
      <c r="F934" s="10" t="s">
        <v>2334</v>
      </c>
      <c r="G934" s="14">
        <v>2000</v>
      </c>
    </row>
    <row r="935" ht="35" customHeight="1" spans="1:7">
      <c r="A935" s="10">
        <v>931</v>
      </c>
      <c r="B935" s="14" t="s">
        <v>1655</v>
      </c>
      <c r="C935" s="14" t="s">
        <v>2300</v>
      </c>
      <c r="D935" s="14" t="s">
        <v>2335</v>
      </c>
      <c r="E935" s="13" t="s">
        <v>2336</v>
      </c>
      <c r="F935" s="10" t="s">
        <v>2337</v>
      </c>
      <c r="G935" s="14">
        <v>4000</v>
      </c>
    </row>
    <row r="936" ht="35" customHeight="1" spans="1:7">
      <c r="A936" s="10">
        <v>932</v>
      </c>
      <c r="B936" s="14" t="s">
        <v>1655</v>
      </c>
      <c r="C936" s="14" t="s">
        <v>2300</v>
      </c>
      <c r="D936" s="14" t="s">
        <v>2338</v>
      </c>
      <c r="E936" s="13" t="s">
        <v>2339</v>
      </c>
      <c r="F936" s="10" t="s">
        <v>1469</v>
      </c>
      <c r="G936" s="14">
        <v>400</v>
      </c>
    </row>
    <row r="937" ht="35" customHeight="1" spans="1:7">
      <c r="A937" s="10">
        <v>933</v>
      </c>
      <c r="B937" s="14" t="s">
        <v>1655</v>
      </c>
      <c r="C937" s="14" t="s">
        <v>2300</v>
      </c>
      <c r="D937" s="14" t="s">
        <v>2340</v>
      </c>
      <c r="E937" s="12" t="s">
        <v>2341</v>
      </c>
      <c r="F937" s="14" t="s">
        <v>290</v>
      </c>
      <c r="G937" s="14">
        <v>200</v>
      </c>
    </row>
    <row r="938" ht="35" customHeight="1" spans="1:7">
      <c r="A938" s="10">
        <v>934</v>
      </c>
      <c r="B938" s="14" t="s">
        <v>1655</v>
      </c>
      <c r="C938" s="14" t="s">
        <v>2300</v>
      </c>
      <c r="D938" s="14" t="s">
        <v>2342</v>
      </c>
      <c r="E938" s="12" t="s">
        <v>2343</v>
      </c>
      <c r="F938" s="14" t="s">
        <v>533</v>
      </c>
      <c r="G938" s="14">
        <v>400</v>
      </c>
    </row>
    <row r="939" ht="35" customHeight="1" spans="1:7">
      <c r="A939" s="10">
        <v>935</v>
      </c>
      <c r="B939" s="14" t="s">
        <v>1655</v>
      </c>
      <c r="C939" s="14" t="s">
        <v>2300</v>
      </c>
      <c r="D939" s="14" t="s">
        <v>2344</v>
      </c>
      <c r="E939" s="13" t="s">
        <v>2069</v>
      </c>
      <c r="F939" s="10" t="s">
        <v>2345</v>
      </c>
      <c r="G939" s="14">
        <v>800</v>
      </c>
    </row>
    <row r="940" ht="35" customHeight="1" spans="1:7">
      <c r="A940" s="10">
        <v>936</v>
      </c>
      <c r="B940" s="14" t="s">
        <v>1655</v>
      </c>
      <c r="C940" s="14" t="s">
        <v>2300</v>
      </c>
      <c r="D940" s="14" t="s">
        <v>2346</v>
      </c>
      <c r="E940" s="13" t="s">
        <v>2347</v>
      </c>
      <c r="F940" s="10" t="s">
        <v>2348</v>
      </c>
      <c r="G940" s="14">
        <v>1000</v>
      </c>
    </row>
    <row r="941" ht="35" customHeight="1" spans="1:7">
      <c r="A941" s="10">
        <v>937</v>
      </c>
      <c r="B941" s="14" t="s">
        <v>1655</v>
      </c>
      <c r="C941" s="14" t="s">
        <v>2300</v>
      </c>
      <c r="D941" s="14" t="s">
        <v>2349</v>
      </c>
      <c r="E941" s="13" t="s">
        <v>2350</v>
      </c>
      <c r="F941" s="10" t="s">
        <v>2351</v>
      </c>
      <c r="G941" s="14">
        <v>1560</v>
      </c>
    </row>
    <row r="942" ht="35" customHeight="1" spans="1:7">
      <c r="A942" s="10">
        <v>938</v>
      </c>
      <c r="B942" s="14" t="s">
        <v>1655</v>
      </c>
      <c r="C942" s="14" t="s">
        <v>2300</v>
      </c>
      <c r="D942" s="14" t="s">
        <v>2352</v>
      </c>
      <c r="E942" s="12" t="s">
        <v>2290</v>
      </c>
      <c r="F942" s="14" t="s">
        <v>2353</v>
      </c>
      <c r="G942" s="14">
        <v>1300</v>
      </c>
    </row>
    <row r="943" ht="35" customHeight="1" spans="1:7">
      <c r="A943" s="10">
        <v>939</v>
      </c>
      <c r="B943" s="14" t="s">
        <v>1655</v>
      </c>
      <c r="C943" s="14" t="s">
        <v>2300</v>
      </c>
      <c r="D943" s="14" t="s">
        <v>2354</v>
      </c>
      <c r="E943" s="13" t="s">
        <v>2355</v>
      </c>
      <c r="F943" s="10" t="s">
        <v>2356</v>
      </c>
      <c r="G943" s="14">
        <v>2000</v>
      </c>
    </row>
    <row r="944" ht="35" customHeight="1" spans="1:7">
      <c r="A944" s="10">
        <v>940</v>
      </c>
      <c r="B944" s="14" t="s">
        <v>1655</v>
      </c>
      <c r="C944" s="14" t="s">
        <v>2300</v>
      </c>
      <c r="D944" s="14" t="s">
        <v>2357</v>
      </c>
      <c r="E944" s="13" t="s">
        <v>2358</v>
      </c>
      <c r="F944" s="10" t="s">
        <v>2359</v>
      </c>
      <c r="G944" s="14">
        <v>640</v>
      </c>
    </row>
    <row r="945" ht="35" customHeight="1" spans="1:7">
      <c r="A945" s="10">
        <v>941</v>
      </c>
      <c r="B945" s="14" t="s">
        <v>1655</v>
      </c>
      <c r="C945" s="14" t="s">
        <v>2300</v>
      </c>
      <c r="D945" s="14" t="s">
        <v>2360</v>
      </c>
      <c r="E945" s="12" t="s">
        <v>2361</v>
      </c>
      <c r="F945" s="14" t="s">
        <v>2362</v>
      </c>
      <c r="G945" s="14">
        <v>200</v>
      </c>
    </row>
    <row r="946" ht="35" customHeight="1" spans="1:7">
      <c r="A946" s="10">
        <v>942</v>
      </c>
      <c r="B946" s="14" t="s">
        <v>1655</v>
      </c>
      <c r="C946" s="14" t="s">
        <v>2300</v>
      </c>
      <c r="D946" s="14" t="s">
        <v>2363</v>
      </c>
      <c r="E946" s="13" t="s">
        <v>2364</v>
      </c>
      <c r="F946" s="10" t="s">
        <v>2365</v>
      </c>
      <c r="G946" s="14">
        <v>560</v>
      </c>
    </row>
    <row r="947" ht="35" customHeight="1" spans="1:7">
      <c r="A947" s="10">
        <v>943</v>
      </c>
      <c r="B947" s="14" t="s">
        <v>1655</v>
      </c>
      <c r="C947" s="14" t="s">
        <v>2300</v>
      </c>
      <c r="D947" s="10" t="s">
        <v>2366</v>
      </c>
      <c r="E947" s="12" t="s">
        <v>2367</v>
      </c>
      <c r="F947" s="14" t="s">
        <v>856</v>
      </c>
      <c r="G947" s="14">
        <v>300</v>
      </c>
    </row>
    <row r="948" ht="35" customHeight="1" spans="1:7">
      <c r="A948" s="10">
        <v>944</v>
      </c>
      <c r="B948" s="14" t="s">
        <v>1655</v>
      </c>
      <c r="C948" s="14" t="s">
        <v>2300</v>
      </c>
      <c r="D948" s="10" t="s">
        <v>2368</v>
      </c>
      <c r="E948" s="12" t="s">
        <v>2369</v>
      </c>
      <c r="F948" s="14" t="s">
        <v>2370</v>
      </c>
      <c r="G948" s="14">
        <v>400</v>
      </c>
    </row>
    <row r="949" ht="35" customHeight="1" spans="1:7">
      <c r="A949" s="10">
        <v>945</v>
      </c>
      <c r="B949" s="14" t="s">
        <v>1655</v>
      </c>
      <c r="C949" s="14" t="s">
        <v>2300</v>
      </c>
      <c r="D949" s="10" t="s">
        <v>2371</v>
      </c>
      <c r="E949" s="13" t="s">
        <v>2372</v>
      </c>
      <c r="F949" s="10" t="s">
        <v>2373</v>
      </c>
      <c r="G949" s="14">
        <v>520</v>
      </c>
    </row>
    <row r="950" ht="35" customHeight="1" spans="1:7">
      <c r="A950" s="10">
        <v>946</v>
      </c>
      <c r="B950" s="14" t="s">
        <v>1655</v>
      </c>
      <c r="C950" s="14" t="s">
        <v>2300</v>
      </c>
      <c r="D950" s="10" t="s">
        <v>2374</v>
      </c>
      <c r="E950" s="12" t="s">
        <v>2375</v>
      </c>
      <c r="F950" s="14" t="s">
        <v>2376</v>
      </c>
      <c r="G950" s="14">
        <v>1150</v>
      </c>
    </row>
    <row r="951" ht="35" customHeight="1" spans="1:7">
      <c r="A951" s="10">
        <v>947</v>
      </c>
      <c r="B951" s="14" t="s">
        <v>1655</v>
      </c>
      <c r="C951" s="14" t="s">
        <v>2300</v>
      </c>
      <c r="D951" s="10" t="s">
        <v>2377</v>
      </c>
      <c r="E951" s="12" t="s">
        <v>2378</v>
      </c>
      <c r="F951" s="14" t="s">
        <v>290</v>
      </c>
      <c r="G951" s="14">
        <v>200</v>
      </c>
    </row>
    <row r="952" ht="35" customHeight="1" spans="1:7">
      <c r="A952" s="10">
        <v>948</v>
      </c>
      <c r="B952" s="14" t="s">
        <v>1655</v>
      </c>
      <c r="C952" s="14" t="s">
        <v>2300</v>
      </c>
      <c r="D952" s="10" t="s">
        <v>2379</v>
      </c>
      <c r="E952" s="13" t="s">
        <v>2380</v>
      </c>
      <c r="F952" s="10" t="s">
        <v>2381</v>
      </c>
      <c r="G952" s="14">
        <v>750</v>
      </c>
    </row>
    <row r="953" ht="35" customHeight="1" spans="1:7">
      <c r="A953" s="10">
        <v>949</v>
      </c>
      <c r="B953" s="14" t="s">
        <v>1655</v>
      </c>
      <c r="C953" s="14" t="s">
        <v>2300</v>
      </c>
      <c r="D953" s="14" t="s">
        <v>2382</v>
      </c>
      <c r="E953" s="13" t="s">
        <v>2302</v>
      </c>
      <c r="F953" s="10" t="s">
        <v>2383</v>
      </c>
      <c r="G953" s="14">
        <v>300</v>
      </c>
    </row>
    <row r="954" ht="35" customHeight="1" spans="1:7">
      <c r="A954" s="10">
        <v>950</v>
      </c>
      <c r="B954" s="10" t="s">
        <v>2384</v>
      </c>
      <c r="C954" s="10" t="s">
        <v>2385</v>
      </c>
      <c r="D954" s="10" t="s">
        <v>2386</v>
      </c>
      <c r="E954" s="13" t="s">
        <v>2387</v>
      </c>
      <c r="F954" s="10" t="s">
        <v>2388</v>
      </c>
      <c r="G954" s="10">
        <v>400</v>
      </c>
    </row>
    <row r="955" ht="35" customHeight="1" spans="1:7">
      <c r="A955" s="10">
        <v>951</v>
      </c>
      <c r="B955" s="10" t="s">
        <v>2384</v>
      </c>
      <c r="C955" s="10" t="s">
        <v>2385</v>
      </c>
      <c r="D955" s="10" t="s">
        <v>2389</v>
      </c>
      <c r="E955" s="13" t="s">
        <v>2390</v>
      </c>
      <c r="F955" s="10" t="s">
        <v>2388</v>
      </c>
      <c r="G955" s="10">
        <v>400</v>
      </c>
    </row>
    <row r="956" ht="35" customHeight="1" spans="1:7">
      <c r="A956" s="10">
        <v>952</v>
      </c>
      <c r="B956" s="10" t="s">
        <v>2384</v>
      </c>
      <c r="C956" s="10" t="s">
        <v>2385</v>
      </c>
      <c r="D956" s="10" t="s">
        <v>2391</v>
      </c>
      <c r="E956" s="13" t="s">
        <v>2392</v>
      </c>
      <c r="F956" s="10" t="s">
        <v>856</v>
      </c>
      <c r="G956" s="10">
        <v>300</v>
      </c>
    </row>
    <row r="957" ht="35" customHeight="1" spans="1:7">
      <c r="A957" s="10">
        <v>953</v>
      </c>
      <c r="B957" s="10" t="s">
        <v>2384</v>
      </c>
      <c r="C957" s="10" t="s">
        <v>2385</v>
      </c>
      <c r="D957" s="10" t="s">
        <v>2393</v>
      </c>
      <c r="E957" s="13" t="s">
        <v>2394</v>
      </c>
      <c r="F957" s="10" t="s">
        <v>2395</v>
      </c>
      <c r="G957" s="10">
        <v>200</v>
      </c>
    </row>
    <row r="958" ht="35" customHeight="1" spans="1:7">
      <c r="A958" s="10">
        <v>954</v>
      </c>
      <c r="B958" s="10" t="s">
        <v>2384</v>
      </c>
      <c r="C958" s="10" t="s">
        <v>2385</v>
      </c>
      <c r="D958" s="10" t="s">
        <v>2396</v>
      </c>
      <c r="E958" s="13" t="s">
        <v>2397</v>
      </c>
      <c r="F958" s="10" t="s">
        <v>2398</v>
      </c>
      <c r="G958" s="10">
        <v>3100</v>
      </c>
    </row>
    <row r="959" ht="35" customHeight="1" spans="1:7">
      <c r="A959" s="10">
        <v>955</v>
      </c>
      <c r="B959" s="10" t="s">
        <v>2384</v>
      </c>
      <c r="C959" s="10" t="s">
        <v>2385</v>
      </c>
      <c r="D959" s="10" t="s">
        <v>2399</v>
      </c>
      <c r="E959" s="13" t="s">
        <v>2400</v>
      </c>
      <c r="F959" s="10" t="s">
        <v>2401</v>
      </c>
      <c r="G959" s="10">
        <v>400</v>
      </c>
    </row>
    <row r="960" ht="35" customHeight="1" spans="1:7">
      <c r="A960" s="10">
        <v>956</v>
      </c>
      <c r="B960" s="10" t="s">
        <v>2384</v>
      </c>
      <c r="C960" s="10" t="s">
        <v>2385</v>
      </c>
      <c r="D960" s="10" t="s">
        <v>2402</v>
      </c>
      <c r="E960" s="13" t="s">
        <v>2403</v>
      </c>
      <c r="F960" s="10" t="s">
        <v>2404</v>
      </c>
      <c r="G960" s="10">
        <v>500</v>
      </c>
    </row>
    <row r="961" ht="35" customHeight="1" spans="1:7">
      <c r="A961" s="10">
        <v>957</v>
      </c>
      <c r="B961" s="10" t="s">
        <v>2384</v>
      </c>
      <c r="C961" s="10" t="s">
        <v>2385</v>
      </c>
      <c r="D961" s="10" t="s">
        <v>2405</v>
      </c>
      <c r="E961" s="13" t="s">
        <v>2406</v>
      </c>
      <c r="F961" s="10" t="s">
        <v>856</v>
      </c>
      <c r="G961" s="10">
        <v>300</v>
      </c>
    </row>
    <row r="962" ht="35" customHeight="1" spans="1:7">
      <c r="A962" s="10">
        <v>958</v>
      </c>
      <c r="B962" s="10" t="s">
        <v>2384</v>
      </c>
      <c r="C962" s="10" t="s">
        <v>2385</v>
      </c>
      <c r="D962" s="10" t="s">
        <v>2407</v>
      </c>
      <c r="E962" s="13" t="s">
        <v>2408</v>
      </c>
      <c r="F962" s="10" t="s">
        <v>856</v>
      </c>
      <c r="G962" s="10">
        <v>300</v>
      </c>
    </row>
    <row r="963" ht="35" customHeight="1" spans="1:7">
      <c r="A963" s="10">
        <v>959</v>
      </c>
      <c r="B963" s="10" t="s">
        <v>2384</v>
      </c>
      <c r="C963" s="10" t="s">
        <v>2385</v>
      </c>
      <c r="D963" s="10" t="s">
        <v>2409</v>
      </c>
      <c r="E963" s="13" t="s">
        <v>2410</v>
      </c>
      <c r="F963" s="10" t="s">
        <v>2404</v>
      </c>
      <c r="G963" s="10">
        <v>500</v>
      </c>
    </row>
    <row r="964" ht="35" customHeight="1" spans="1:7">
      <c r="A964" s="10">
        <v>960</v>
      </c>
      <c r="B964" s="10" t="s">
        <v>2384</v>
      </c>
      <c r="C964" s="10" t="s">
        <v>2385</v>
      </c>
      <c r="D964" s="10" t="s">
        <v>2411</v>
      </c>
      <c r="E964" s="13" t="s">
        <v>2412</v>
      </c>
      <c r="F964" s="10" t="s">
        <v>2413</v>
      </c>
      <c r="G964" s="10">
        <v>4000</v>
      </c>
    </row>
    <row r="965" ht="35" customHeight="1" spans="1:7">
      <c r="A965" s="10">
        <v>961</v>
      </c>
      <c r="B965" s="10" t="s">
        <v>2384</v>
      </c>
      <c r="C965" s="10" t="s">
        <v>2385</v>
      </c>
      <c r="D965" s="10" t="s">
        <v>2414</v>
      </c>
      <c r="E965" s="13" t="s">
        <v>2415</v>
      </c>
      <c r="F965" s="10" t="s">
        <v>2388</v>
      </c>
      <c r="G965" s="10">
        <v>400</v>
      </c>
    </row>
    <row r="966" ht="35" customHeight="1" spans="1:7">
      <c r="A966" s="10">
        <v>962</v>
      </c>
      <c r="B966" s="10" t="s">
        <v>2384</v>
      </c>
      <c r="C966" s="10" t="s">
        <v>2385</v>
      </c>
      <c r="D966" s="10" t="s">
        <v>2416</v>
      </c>
      <c r="E966" s="13" t="s">
        <v>2417</v>
      </c>
      <c r="F966" s="10" t="s">
        <v>856</v>
      </c>
      <c r="G966" s="10">
        <v>300</v>
      </c>
    </row>
    <row r="967" ht="35" customHeight="1" spans="1:7">
      <c r="A967" s="10">
        <v>963</v>
      </c>
      <c r="B967" s="10" t="s">
        <v>2384</v>
      </c>
      <c r="C967" s="10" t="s">
        <v>2385</v>
      </c>
      <c r="D967" s="10" t="s">
        <v>2418</v>
      </c>
      <c r="E967" s="13" t="s">
        <v>2419</v>
      </c>
      <c r="F967" s="10" t="s">
        <v>856</v>
      </c>
      <c r="G967" s="10">
        <v>300</v>
      </c>
    </row>
    <row r="968" ht="35" customHeight="1" spans="1:7">
      <c r="A968" s="10">
        <v>964</v>
      </c>
      <c r="B968" s="10" t="s">
        <v>2384</v>
      </c>
      <c r="C968" s="10" t="s">
        <v>2385</v>
      </c>
      <c r="D968" s="10" t="s">
        <v>2420</v>
      </c>
      <c r="E968" s="13" t="s">
        <v>2421</v>
      </c>
      <c r="F968" s="10" t="s">
        <v>2422</v>
      </c>
      <c r="G968" s="10">
        <v>500</v>
      </c>
    </row>
    <row r="969" ht="35" customHeight="1" spans="1:7">
      <c r="A969" s="10">
        <v>965</v>
      </c>
      <c r="B969" s="10" t="s">
        <v>2384</v>
      </c>
      <c r="C969" s="10" t="s">
        <v>2385</v>
      </c>
      <c r="D969" s="10" t="s">
        <v>2423</v>
      </c>
      <c r="E969" s="13" t="s">
        <v>2424</v>
      </c>
      <c r="F969" s="10" t="s">
        <v>2425</v>
      </c>
      <c r="G969" s="10">
        <v>650</v>
      </c>
    </row>
    <row r="970" ht="35" customHeight="1" spans="1:7">
      <c r="A970" s="10">
        <v>966</v>
      </c>
      <c r="B970" s="10" t="s">
        <v>2384</v>
      </c>
      <c r="C970" s="10" t="s">
        <v>2385</v>
      </c>
      <c r="D970" s="10" t="s">
        <v>2426</v>
      </c>
      <c r="E970" s="13" t="s">
        <v>2427</v>
      </c>
      <c r="F970" s="10" t="s">
        <v>2404</v>
      </c>
      <c r="G970" s="10">
        <v>500</v>
      </c>
    </row>
    <row r="971" ht="35" customHeight="1" spans="1:7">
      <c r="A971" s="10">
        <v>967</v>
      </c>
      <c r="B971" s="10" t="s">
        <v>2384</v>
      </c>
      <c r="C971" s="10" t="s">
        <v>2385</v>
      </c>
      <c r="D971" s="10" t="s">
        <v>2428</v>
      </c>
      <c r="E971" s="13" t="s">
        <v>2429</v>
      </c>
      <c r="F971" s="10" t="s">
        <v>2430</v>
      </c>
      <c r="G971" s="10">
        <v>600</v>
      </c>
    </row>
    <row r="972" ht="35" customHeight="1" spans="1:7">
      <c r="A972" s="10">
        <v>968</v>
      </c>
      <c r="B972" s="10" t="s">
        <v>2384</v>
      </c>
      <c r="C972" s="10" t="s">
        <v>2385</v>
      </c>
      <c r="D972" s="10" t="s">
        <v>2431</v>
      </c>
      <c r="E972" s="13" t="s">
        <v>2419</v>
      </c>
      <c r="F972" s="10" t="s">
        <v>2401</v>
      </c>
      <c r="G972" s="10">
        <v>400</v>
      </c>
    </row>
    <row r="973" ht="35" customHeight="1" spans="1:7">
      <c r="A973" s="10">
        <v>969</v>
      </c>
      <c r="B973" s="10" t="s">
        <v>2384</v>
      </c>
      <c r="C973" s="10" t="s">
        <v>2385</v>
      </c>
      <c r="D973" s="10" t="s">
        <v>2432</v>
      </c>
      <c r="E973" s="13" t="s">
        <v>2419</v>
      </c>
      <c r="F973" s="10" t="s">
        <v>858</v>
      </c>
      <c r="G973" s="10">
        <v>400</v>
      </c>
    </row>
    <row r="974" ht="35" customHeight="1" spans="1:7">
      <c r="A974" s="10">
        <v>970</v>
      </c>
      <c r="B974" s="10" t="s">
        <v>2384</v>
      </c>
      <c r="C974" s="10" t="s">
        <v>2385</v>
      </c>
      <c r="D974" s="10" t="s">
        <v>2433</v>
      </c>
      <c r="E974" s="13" t="s">
        <v>2434</v>
      </c>
      <c r="F974" s="10" t="s">
        <v>2388</v>
      </c>
      <c r="G974" s="10">
        <v>400</v>
      </c>
    </row>
    <row r="975" ht="35" customHeight="1" spans="1:7">
      <c r="A975" s="10">
        <v>971</v>
      </c>
      <c r="B975" s="10" t="s">
        <v>2384</v>
      </c>
      <c r="C975" s="10" t="s">
        <v>2385</v>
      </c>
      <c r="D975" s="10" t="s">
        <v>2435</v>
      </c>
      <c r="E975" s="13" t="s">
        <v>2436</v>
      </c>
      <c r="F975" s="10" t="s">
        <v>2437</v>
      </c>
      <c r="G975" s="10">
        <v>550</v>
      </c>
    </row>
    <row r="976" ht="35" customHeight="1" spans="1:7">
      <c r="A976" s="10">
        <v>972</v>
      </c>
      <c r="B976" s="10" t="s">
        <v>2384</v>
      </c>
      <c r="C976" s="10" t="s">
        <v>2385</v>
      </c>
      <c r="D976" s="10" t="s">
        <v>2438</v>
      </c>
      <c r="E976" s="13" t="s">
        <v>2439</v>
      </c>
      <c r="F976" s="10" t="s">
        <v>2430</v>
      </c>
      <c r="G976" s="10">
        <v>600</v>
      </c>
    </row>
    <row r="977" ht="35" customHeight="1" spans="1:7">
      <c r="A977" s="10">
        <v>973</v>
      </c>
      <c r="B977" s="10" t="s">
        <v>2384</v>
      </c>
      <c r="C977" s="10" t="s">
        <v>2385</v>
      </c>
      <c r="D977" s="10" t="s">
        <v>2440</v>
      </c>
      <c r="E977" s="13" t="s">
        <v>2441</v>
      </c>
      <c r="F977" s="10" t="s">
        <v>2404</v>
      </c>
      <c r="G977" s="10">
        <v>500</v>
      </c>
    </row>
    <row r="978" ht="35" customHeight="1" spans="1:7">
      <c r="A978" s="10">
        <v>974</v>
      </c>
      <c r="B978" s="10" t="s">
        <v>2384</v>
      </c>
      <c r="C978" s="10" t="s">
        <v>2385</v>
      </c>
      <c r="D978" s="10" t="s">
        <v>2442</v>
      </c>
      <c r="E978" s="13" t="s">
        <v>2443</v>
      </c>
      <c r="F978" s="10" t="s">
        <v>2404</v>
      </c>
      <c r="G978" s="10">
        <v>500</v>
      </c>
    </row>
    <row r="979" ht="35" customHeight="1" spans="1:7">
      <c r="A979" s="10">
        <v>975</v>
      </c>
      <c r="B979" s="10" t="s">
        <v>2384</v>
      </c>
      <c r="C979" s="10" t="s">
        <v>2385</v>
      </c>
      <c r="D979" s="10" t="s">
        <v>2444</v>
      </c>
      <c r="E979" s="13" t="s">
        <v>2445</v>
      </c>
      <c r="F979" s="10" t="s">
        <v>2430</v>
      </c>
      <c r="G979" s="10">
        <v>600</v>
      </c>
    </row>
    <row r="980" ht="35" customHeight="1" spans="1:7">
      <c r="A980" s="10">
        <v>976</v>
      </c>
      <c r="B980" s="10" t="s">
        <v>2384</v>
      </c>
      <c r="C980" s="10" t="s">
        <v>2385</v>
      </c>
      <c r="D980" s="10" t="s">
        <v>2446</v>
      </c>
      <c r="E980" s="13" t="s">
        <v>2447</v>
      </c>
      <c r="F980" s="10" t="s">
        <v>858</v>
      </c>
      <c r="G980" s="10">
        <v>400</v>
      </c>
    </row>
    <row r="981" ht="35" customHeight="1" spans="1:7">
      <c r="A981" s="10">
        <v>977</v>
      </c>
      <c r="B981" s="10" t="s">
        <v>2384</v>
      </c>
      <c r="C981" s="10" t="s">
        <v>2385</v>
      </c>
      <c r="D981" s="10" t="s">
        <v>2448</v>
      </c>
      <c r="E981" s="13" t="s">
        <v>2449</v>
      </c>
      <c r="F981" s="10" t="s">
        <v>858</v>
      </c>
      <c r="G981" s="10">
        <v>400</v>
      </c>
    </row>
    <row r="982" ht="35" customHeight="1" spans="1:7">
      <c r="A982" s="10">
        <v>978</v>
      </c>
      <c r="B982" s="10" t="s">
        <v>2384</v>
      </c>
      <c r="C982" s="10" t="s">
        <v>2385</v>
      </c>
      <c r="D982" s="10" t="s">
        <v>2450</v>
      </c>
      <c r="E982" s="13" t="s">
        <v>2451</v>
      </c>
      <c r="F982" s="10" t="s">
        <v>856</v>
      </c>
      <c r="G982" s="10">
        <v>300</v>
      </c>
    </row>
    <row r="983" ht="35" customHeight="1" spans="1:7">
      <c r="A983" s="10">
        <v>979</v>
      </c>
      <c r="B983" s="10" t="s">
        <v>2384</v>
      </c>
      <c r="C983" s="10" t="s">
        <v>2385</v>
      </c>
      <c r="D983" s="10" t="s">
        <v>2452</v>
      </c>
      <c r="E983" s="13" t="s">
        <v>2453</v>
      </c>
      <c r="F983" s="10" t="s">
        <v>2404</v>
      </c>
      <c r="G983" s="10">
        <v>500</v>
      </c>
    </row>
    <row r="984" ht="35" customHeight="1" spans="1:7">
      <c r="A984" s="10">
        <v>980</v>
      </c>
      <c r="B984" s="10" t="s">
        <v>2384</v>
      </c>
      <c r="C984" s="10" t="s">
        <v>2385</v>
      </c>
      <c r="D984" s="10" t="s">
        <v>2454</v>
      </c>
      <c r="E984" s="13" t="s">
        <v>2455</v>
      </c>
      <c r="F984" s="10" t="s">
        <v>858</v>
      </c>
      <c r="G984" s="10">
        <v>400</v>
      </c>
    </row>
    <row r="985" ht="35" customHeight="1" spans="1:7">
      <c r="A985" s="10">
        <v>981</v>
      </c>
      <c r="B985" s="10" t="s">
        <v>2384</v>
      </c>
      <c r="C985" s="10" t="s">
        <v>2385</v>
      </c>
      <c r="D985" s="10" t="s">
        <v>2456</v>
      </c>
      <c r="E985" s="13" t="s">
        <v>2457</v>
      </c>
      <c r="F985" s="10" t="s">
        <v>2458</v>
      </c>
      <c r="G985" s="10">
        <v>1800</v>
      </c>
    </row>
    <row r="986" ht="35" customHeight="1" spans="1:7">
      <c r="A986" s="10">
        <v>982</v>
      </c>
      <c r="B986" s="10" t="s">
        <v>2384</v>
      </c>
      <c r="C986" s="10" t="s">
        <v>2385</v>
      </c>
      <c r="D986" s="10" t="s">
        <v>2459</v>
      </c>
      <c r="E986" s="13" t="s">
        <v>2460</v>
      </c>
      <c r="F986" s="10" t="s">
        <v>856</v>
      </c>
      <c r="G986" s="10">
        <v>300</v>
      </c>
    </row>
    <row r="987" ht="35" customHeight="1" spans="1:7">
      <c r="A987" s="10">
        <v>983</v>
      </c>
      <c r="B987" s="10" t="s">
        <v>2384</v>
      </c>
      <c r="C987" s="10" t="s">
        <v>2385</v>
      </c>
      <c r="D987" s="10" t="s">
        <v>2461</v>
      </c>
      <c r="E987" s="13" t="s">
        <v>2462</v>
      </c>
      <c r="F987" s="10" t="s">
        <v>856</v>
      </c>
      <c r="G987" s="10">
        <v>300</v>
      </c>
    </row>
    <row r="988" ht="35" customHeight="1" spans="1:7">
      <c r="A988" s="10">
        <v>984</v>
      </c>
      <c r="B988" s="10" t="s">
        <v>2384</v>
      </c>
      <c r="C988" s="10" t="s">
        <v>2385</v>
      </c>
      <c r="D988" s="10" t="s">
        <v>2463</v>
      </c>
      <c r="E988" s="13" t="s">
        <v>2464</v>
      </c>
      <c r="F988" s="10" t="s">
        <v>856</v>
      </c>
      <c r="G988" s="10">
        <v>300</v>
      </c>
    </row>
    <row r="989" ht="35" customHeight="1" spans="1:7">
      <c r="A989" s="10">
        <v>985</v>
      </c>
      <c r="B989" s="10" t="s">
        <v>2384</v>
      </c>
      <c r="C989" s="10" t="s">
        <v>2385</v>
      </c>
      <c r="D989" s="10" t="s">
        <v>2465</v>
      </c>
      <c r="E989" s="13" t="s">
        <v>2466</v>
      </c>
      <c r="F989" s="10" t="s">
        <v>2404</v>
      </c>
      <c r="G989" s="10">
        <v>500</v>
      </c>
    </row>
    <row r="990" ht="35" customHeight="1" spans="1:7">
      <c r="A990" s="10">
        <v>986</v>
      </c>
      <c r="B990" s="10" t="s">
        <v>2384</v>
      </c>
      <c r="C990" s="10" t="s">
        <v>2467</v>
      </c>
      <c r="D990" s="10" t="s">
        <v>2468</v>
      </c>
      <c r="E990" s="13" t="s">
        <v>2469</v>
      </c>
      <c r="F990" s="27" t="s">
        <v>2470</v>
      </c>
      <c r="G990" s="10">
        <v>1480</v>
      </c>
    </row>
    <row r="991" ht="35" customHeight="1" spans="1:7">
      <c r="A991" s="10">
        <v>987</v>
      </c>
      <c r="B991" s="10" t="s">
        <v>2384</v>
      </c>
      <c r="C991" s="10" t="s">
        <v>2467</v>
      </c>
      <c r="D991" s="10" t="s">
        <v>2471</v>
      </c>
      <c r="E991" s="13" t="s">
        <v>2472</v>
      </c>
      <c r="F991" s="27" t="s">
        <v>2473</v>
      </c>
      <c r="G991" s="10">
        <v>1880</v>
      </c>
    </row>
    <row r="992" ht="35" customHeight="1" spans="1:7">
      <c r="A992" s="10">
        <v>988</v>
      </c>
      <c r="B992" s="10" t="s">
        <v>2384</v>
      </c>
      <c r="C992" s="10" t="s">
        <v>2467</v>
      </c>
      <c r="D992" s="14" t="s">
        <v>2474</v>
      </c>
      <c r="E992" s="13" t="s">
        <v>2475</v>
      </c>
      <c r="F992" s="27" t="s">
        <v>2476</v>
      </c>
      <c r="G992" s="10">
        <v>1370</v>
      </c>
    </row>
    <row r="993" ht="35" customHeight="1" spans="1:7">
      <c r="A993" s="10">
        <v>989</v>
      </c>
      <c r="B993" s="10" t="s">
        <v>2384</v>
      </c>
      <c r="C993" s="10" t="s">
        <v>2467</v>
      </c>
      <c r="D993" s="31" t="s">
        <v>2477</v>
      </c>
      <c r="E993" s="13" t="s">
        <v>2478</v>
      </c>
      <c r="F993" s="27" t="s">
        <v>2479</v>
      </c>
      <c r="G993" s="10">
        <v>1520</v>
      </c>
    </row>
    <row r="994" ht="35" customHeight="1" spans="1:7">
      <c r="A994" s="10">
        <v>990</v>
      </c>
      <c r="B994" s="10" t="s">
        <v>2384</v>
      </c>
      <c r="C994" s="10" t="s">
        <v>2467</v>
      </c>
      <c r="D994" s="10" t="s">
        <v>2480</v>
      </c>
      <c r="E994" s="13" t="s">
        <v>2481</v>
      </c>
      <c r="F994" s="27" t="s">
        <v>2482</v>
      </c>
      <c r="G994" s="10">
        <v>1430</v>
      </c>
    </row>
    <row r="995" ht="35" customHeight="1" spans="1:7">
      <c r="A995" s="10">
        <v>991</v>
      </c>
      <c r="B995" s="10" t="s">
        <v>2384</v>
      </c>
      <c r="C995" s="10" t="s">
        <v>2467</v>
      </c>
      <c r="D995" s="10" t="s">
        <v>2483</v>
      </c>
      <c r="E995" s="13" t="s">
        <v>2484</v>
      </c>
      <c r="F995" s="27" t="s">
        <v>2485</v>
      </c>
      <c r="G995" s="10">
        <v>1420</v>
      </c>
    </row>
    <row r="996" ht="35" customHeight="1" spans="1:7">
      <c r="A996" s="10">
        <v>992</v>
      </c>
      <c r="B996" s="10" t="s">
        <v>2384</v>
      </c>
      <c r="C996" s="10" t="s">
        <v>2467</v>
      </c>
      <c r="D996" s="10" t="s">
        <v>2486</v>
      </c>
      <c r="E996" s="13" t="s">
        <v>2487</v>
      </c>
      <c r="F996" s="27" t="s">
        <v>2488</v>
      </c>
      <c r="G996" s="10">
        <v>1100</v>
      </c>
    </row>
    <row r="997" ht="35" customHeight="1" spans="1:7">
      <c r="A997" s="10">
        <v>993</v>
      </c>
      <c r="B997" s="10" t="s">
        <v>2384</v>
      </c>
      <c r="C997" s="10" t="s">
        <v>2467</v>
      </c>
      <c r="D997" s="31" t="s">
        <v>2489</v>
      </c>
      <c r="E997" s="13" t="s">
        <v>2490</v>
      </c>
      <c r="F997" s="27" t="s">
        <v>2491</v>
      </c>
      <c r="G997" s="10">
        <v>780</v>
      </c>
    </row>
    <row r="998" ht="35" customHeight="1" spans="1:7">
      <c r="A998" s="10">
        <v>994</v>
      </c>
      <c r="B998" s="10" t="s">
        <v>2384</v>
      </c>
      <c r="C998" s="10" t="s">
        <v>2467</v>
      </c>
      <c r="D998" s="14" t="s">
        <v>2492</v>
      </c>
      <c r="E998" s="13" t="s">
        <v>2493</v>
      </c>
      <c r="F998" s="27" t="s">
        <v>2494</v>
      </c>
      <c r="G998" s="10">
        <v>1280</v>
      </c>
    </row>
    <row r="999" ht="35" customHeight="1" spans="1:7">
      <c r="A999" s="10">
        <v>995</v>
      </c>
      <c r="B999" s="10" t="s">
        <v>2384</v>
      </c>
      <c r="C999" s="10" t="s">
        <v>2467</v>
      </c>
      <c r="D999" s="14" t="s">
        <v>2495</v>
      </c>
      <c r="E999" s="13" t="s">
        <v>2496</v>
      </c>
      <c r="F999" s="27" t="s">
        <v>2497</v>
      </c>
      <c r="G999" s="10">
        <v>1360</v>
      </c>
    </row>
    <row r="1000" ht="35" customHeight="1" spans="1:7">
      <c r="A1000" s="10">
        <v>996</v>
      </c>
      <c r="B1000" s="10" t="s">
        <v>2384</v>
      </c>
      <c r="C1000" s="10" t="s">
        <v>2467</v>
      </c>
      <c r="D1000" s="14" t="s">
        <v>2498</v>
      </c>
      <c r="E1000" s="13" t="s">
        <v>2499</v>
      </c>
      <c r="F1000" s="27" t="s">
        <v>2500</v>
      </c>
      <c r="G1000" s="10">
        <v>1260</v>
      </c>
    </row>
    <row r="1001" ht="35" customHeight="1" spans="1:7">
      <c r="A1001" s="10">
        <v>997</v>
      </c>
      <c r="B1001" s="10" t="s">
        <v>2384</v>
      </c>
      <c r="C1001" s="10" t="s">
        <v>2467</v>
      </c>
      <c r="D1001" s="10" t="s">
        <v>2501</v>
      </c>
      <c r="E1001" s="13" t="s">
        <v>2502</v>
      </c>
      <c r="F1001" s="27" t="s">
        <v>2503</v>
      </c>
      <c r="G1001" s="10">
        <v>1360</v>
      </c>
    </row>
    <row r="1002" ht="35" customHeight="1" spans="1:7">
      <c r="A1002" s="10">
        <v>998</v>
      </c>
      <c r="B1002" s="10" t="s">
        <v>2384</v>
      </c>
      <c r="C1002" s="10" t="s">
        <v>2467</v>
      </c>
      <c r="D1002" s="10" t="s">
        <v>2504</v>
      </c>
      <c r="E1002" s="13" t="s">
        <v>2505</v>
      </c>
      <c r="F1002" s="27" t="s">
        <v>2506</v>
      </c>
      <c r="G1002" s="10">
        <v>600</v>
      </c>
    </row>
    <row r="1003" ht="35" customHeight="1" spans="1:7">
      <c r="A1003" s="10">
        <v>999</v>
      </c>
      <c r="B1003" s="10" t="s">
        <v>2384</v>
      </c>
      <c r="C1003" s="10" t="s">
        <v>2467</v>
      </c>
      <c r="D1003" s="10" t="s">
        <v>2507</v>
      </c>
      <c r="E1003" s="13" t="s">
        <v>2508</v>
      </c>
      <c r="F1003" s="27" t="s">
        <v>2509</v>
      </c>
      <c r="G1003" s="10">
        <v>1150</v>
      </c>
    </row>
    <row r="1004" ht="35" customHeight="1" spans="1:7">
      <c r="A1004" s="10">
        <v>1000</v>
      </c>
      <c r="B1004" s="10" t="s">
        <v>2384</v>
      </c>
      <c r="C1004" s="10" t="s">
        <v>2467</v>
      </c>
      <c r="D1004" s="14" t="s">
        <v>2510</v>
      </c>
      <c r="E1004" s="13" t="s">
        <v>2511</v>
      </c>
      <c r="F1004" s="27" t="s">
        <v>2512</v>
      </c>
      <c r="G1004" s="10">
        <v>850</v>
      </c>
    </row>
    <row r="1005" ht="35" customHeight="1" spans="1:7">
      <c r="A1005" s="10">
        <v>1001</v>
      </c>
      <c r="B1005" s="10" t="s">
        <v>2384</v>
      </c>
      <c r="C1005" s="10" t="s">
        <v>2467</v>
      </c>
      <c r="D1005" s="14" t="s">
        <v>2513</v>
      </c>
      <c r="E1005" s="13" t="s">
        <v>2514</v>
      </c>
      <c r="F1005" s="27" t="s">
        <v>2515</v>
      </c>
      <c r="G1005" s="10">
        <v>760</v>
      </c>
    </row>
    <row r="1006" ht="35" customHeight="1" spans="1:7">
      <c r="A1006" s="10">
        <v>1002</v>
      </c>
      <c r="B1006" s="10" t="s">
        <v>2384</v>
      </c>
      <c r="C1006" s="10" t="s">
        <v>2467</v>
      </c>
      <c r="D1006" s="10" t="s">
        <v>2516</v>
      </c>
      <c r="E1006" s="13" t="s">
        <v>2517</v>
      </c>
      <c r="F1006" s="27" t="s">
        <v>2518</v>
      </c>
      <c r="G1006" s="10">
        <v>450</v>
      </c>
    </row>
    <row r="1007" ht="35" customHeight="1" spans="1:7">
      <c r="A1007" s="10">
        <v>1003</v>
      </c>
      <c r="B1007" s="10" t="s">
        <v>2384</v>
      </c>
      <c r="C1007" s="10" t="s">
        <v>2467</v>
      </c>
      <c r="D1007" s="10" t="s">
        <v>2519</v>
      </c>
      <c r="E1007" s="13" t="s">
        <v>2520</v>
      </c>
      <c r="F1007" s="27" t="s">
        <v>2521</v>
      </c>
      <c r="G1007" s="10">
        <v>620</v>
      </c>
    </row>
    <row r="1008" ht="35" customHeight="1" spans="1:7">
      <c r="A1008" s="10">
        <v>1004</v>
      </c>
      <c r="B1008" s="10" t="s">
        <v>2384</v>
      </c>
      <c r="C1008" s="10" t="s">
        <v>2467</v>
      </c>
      <c r="D1008" s="10" t="s">
        <v>2522</v>
      </c>
      <c r="E1008" s="13" t="s">
        <v>2523</v>
      </c>
      <c r="F1008" s="27" t="s">
        <v>2524</v>
      </c>
      <c r="G1008" s="10">
        <v>1160</v>
      </c>
    </row>
    <row r="1009" ht="35" customHeight="1" spans="1:7">
      <c r="A1009" s="10">
        <v>1005</v>
      </c>
      <c r="B1009" s="10" t="s">
        <v>2384</v>
      </c>
      <c r="C1009" s="10" t="s">
        <v>2467</v>
      </c>
      <c r="D1009" s="14" t="s">
        <v>2525</v>
      </c>
      <c r="E1009" s="13" t="s">
        <v>2526</v>
      </c>
      <c r="F1009" s="27" t="s">
        <v>2527</v>
      </c>
      <c r="G1009" s="10">
        <v>720</v>
      </c>
    </row>
    <row r="1010" ht="35" customHeight="1" spans="1:7">
      <c r="A1010" s="10">
        <v>1006</v>
      </c>
      <c r="B1010" s="10" t="s">
        <v>2384</v>
      </c>
      <c r="C1010" s="10" t="s">
        <v>2467</v>
      </c>
      <c r="D1010" s="14" t="s">
        <v>2528</v>
      </c>
      <c r="E1010" s="13" t="s">
        <v>2529</v>
      </c>
      <c r="F1010" s="27" t="s">
        <v>2530</v>
      </c>
      <c r="G1010" s="10">
        <v>750</v>
      </c>
    </row>
    <row r="1011" ht="35" customHeight="1" spans="1:7">
      <c r="A1011" s="10">
        <v>1007</v>
      </c>
      <c r="B1011" s="10" t="s">
        <v>2384</v>
      </c>
      <c r="C1011" s="10" t="s">
        <v>2467</v>
      </c>
      <c r="D1011" s="10" t="s">
        <v>2531</v>
      </c>
      <c r="E1011" s="13" t="s">
        <v>2532</v>
      </c>
      <c r="F1011" s="27" t="s">
        <v>2533</v>
      </c>
      <c r="G1011" s="10">
        <v>780</v>
      </c>
    </row>
    <row r="1012" ht="35" customHeight="1" spans="1:7">
      <c r="A1012" s="10">
        <v>1008</v>
      </c>
      <c r="B1012" s="10" t="s">
        <v>2384</v>
      </c>
      <c r="C1012" s="10" t="s">
        <v>2467</v>
      </c>
      <c r="D1012" s="10" t="s">
        <v>2534</v>
      </c>
      <c r="E1012" s="13" t="s">
        <v>2535</v>
      </c>
      <c r="F1012" s="27" t="s">
        <v>2536</v>
      </c>
      <c r="G1012" s="10">
        <v>860</v>
      </c>
    </row>
    <row r="1013" ht="35" customHeight="1" spans="1:7">
      <c r="A1013" s="10">
        <v>1009</v>
      </c>
      <c r="B1013" s="10" t="s">
        <v>2384</v>
      </c>
      <c r="C1013" s="10" t="s">
        <v>2467</v>
      </c>
      <c r="D1013" s="10" t="s">
        <v>2537</v>
      </c>
      <c r="E1013" s="13" t="s">
        <v>2538</v>
      </c>
      <c r="F1013" s="27" t="s">
        <v>2539</v>
      </c>
      <c r="G1013" s="10">
        <v>580</v>
      </c>
    </row>
    <row r="1014" ht="35" customHeight="1" spans="1:7">
      <c r="A1014" s="10">
        <v>1010</v>
      </c>
      <c r="B1014" s="10" t="s">
        <v>2384</v>
      </c>
      <c r="C1014" s="10" t="s">
        <v>2467</v>
      </c>
      <c r="D1014" s="14" t="s">
        <v>2405</v>
      </c>
      <c r="E1014" s="13" t="s">
        <v>2540</v>
      </c>
      <c r="F1014" s="27" t="s">
        <v>2541</v>
      </c>
      <c r="G1014" s="10">
        <v>590</v>
      </c>
    </row>
    <row r="1015" ht="35" customHeight="1" spans="1:7">
      <c r="A1015" s="10">
        <v>1011</v>
      </c>
      <c r="B1015" s="10" t="s">
        <v>2384</v>
      </c>
      <c r="C1015" s="10" t="s">
        <v>2467</v>
      </c>
      <c r="D1015" s="14" t="s">
        <v>2542</v>
      </c>
      <c r="E1015" s="13" t="s">
        <v>2543</v>
      </c>
      <c r="F1015" s="27" t="s">
        <v>2544</v>
      </c>
      <c r="G1015" s="10">
        <v>750</v>
      </c>
    </row>
    <row r="1016" ht="35" customHeight="1" spans="1:7">
      <c r="A1016" s="10">
        <v>1012</v>
      </c>
      <c r="B1016" s="10" t="s">
        <v>2384</v>
      </c>
      <c r="C1016" s="10" t="s">
        <v>2467</v>
      </c>
      <c r="D1016" s="10" t="s">
        <v>2545</v>
      </c>
      <c r="E1016" s="13" t="s">
        <v>2546</v>
      </c>
      <c r="F1016" s="27" t="s">
        <v>2547</v>
      </c>
      <c r="G1016" s="10">
        <v>620</v>
      </c>
    </row>
    <row r="1017" ht="35" customHeight="1" spans="1:7">
      <c r="A1017" s="10">
        <v>1013</v>
      </c>
      <c r="B1017" s="10" t="s">
        <v>2384</v>
      </c>
      <c r="C1017" s="10" t="s">
        <v>2467</v>
      </c>
      <c r="D1017" s="10" t="s">
        <v>2548</v>
      </c>
      <c r="E1017" s="13" t="s">
        <v>2549</v>
      </c>
      <c r="F1017" s="27" t="s">
        <v>2550</v>
      </c>
      <c r="G1017" s="10">
        <v>1020</v>
      </c>
    </row>
    <row r="1018" ht="35" customHeight="1" spans="1:7">
      <c r="A1018" s="10">
        <v>1014</v>
      </c>
      <c r="B1018" s="10" t="s">
        <v>2384</v>
      </c>
      <c r="C1018" s="10" t="s">
        <v>2467</v>
      </c>
      <c r="D1018" s="10" t="s">
        <v>2551</v>
      </c>
      <c r="E1018" s="13" t="s">
        <v>2552</v>
      </c>
      <c r="F1018" s="27" t="s">
        <v>2553</v>
      </c>
      <c r="G1018" s="10">
        <v>1050</v>
      </c>
    </row>
    <row r="1019" ht="35" customHeight="1" spans="1:7">
      <c r="A1019" s="10">
        <v>1015</v>
      </c>
      <c r="B1019" s="10" t="s">
        <v>2384</v>
      </c>
      <c r="C1019" s="10" t="s">
        <v>2467</v>
      </c>
      <c r="D1019" s="14" t="s">
        <v>2554</v>
      </c>
      <c r="E1019" s="13" t="s">
        <v>2555</v>
      </c>
      <c r="F1019" s="27" t="s">
        <v>474</v>
      </c>
      <c r="G1019" s="10">
        <v>2000</v>
      </c>
    </row>
    <row r="1020" ht="35" customHeight="1" spans="1:7">
      <c r="A1020" s="10">
        <v>1016</v>
      </c>
      <c r="B1020" s="10" t="s">
        <v>2384</v>
      </c>
      <c r="C1020" s="10" t="s">
        <v>2467</v>
      </c>
      <c r="D1020" s="14" t="s">
        <v>2556</v>
      </c>
      <c r="E1020" s="13" t="s">
        <v>2557</v>
      </c>
      <c r="F1020" s="27" t="s">
        <v>2558</v>
      </c>
      <c r="G1020" s="10">
        <v>700</v>
      </c>
    </row>
    <row r="1021" ht="35" customHeight="1" spans="1:7">
      <c r="A1021" s="10">
        <v>1017</v>
      </c>
      <c r="B1021" s="10" t="s">
        <v>2384</v>
      </c>
      <c r="C1021" s="10" t="s">
        <v>2467</v>
      </c>
      <c r="D1021" s="10" t="s">
        <v>2559</v>
      </c>
      <c r="E1021" s="13" t="s">
        <v>2560</v>
      </c>
      <c r="F1021" s="27" t="s">
        <v>2561</v>
      </c>
      <c r="G1021" s="10">
        <v>1000</v>
      </c>
    </row>
    <row r="1022" ht="35" customHeight="1" spans="1:7">
      <c r="A1022" s="10">
        <v>1018</v>
      </c>
      <c r="B1022" s="10" t="s">
        <v>2384</v>
      </c>
      <c r="C1022" s="10" t="s">
        <v>2467</v>
      </c>
      <c r="D1022" s="10" t="s">
        <v>2562</v>
      </c>
      <c r="E1022" s="13" t="s">
        <v>2563</v>
      </c>
      <c r="F1022" s="27" t="s">
        <v>2564</v>
      </c>
      <c r="G1022" s="10">
        <v>500</v>
      </c>
    </row>
    <row r="1023" ht="35" customHeight="1" spans="1:7">
      <c r="A1023" s="10">
        <v>1019</v>
      </c>
      <c r="B1023" s="10" t="s">
        <v>2384</v>
      </c>
      <c r="C1023" s="10" t="s">
        <v>2467</v>
      </c>
      <c r="D1023" s="10" t="s">
        <v>2565</v>
      </c>
      <c r="E1023" s="13" t="s">
        <v>2546</v>
      </c>
      <c r="F1023" s="27" t="s">
        <v>2566</v>
      </c>
      <c r="G1023" s="10">
        <v>320</v>
      </c>
    </row>
    <row r="1024" ht="35" customHeight="1" spans="1:7">
      <c r="A1024" s="10">
        <v>1020</v>
      </c>
      <c r="B1024" s="10" t="s">
        <v>2384</v>
      </c>
      <c r="C1024" s="10" t="s">
        <v>2467</v>
      </c>
      <c r="D1024" s="10" t="s">
        <v>2567</v>
      </c>
      <c r="E1024" s="13" t="s">
        <v>2568</v>
      </c>
      <c r="F1024" s="27" t="s">
        <v>2569</v>
      </c>
      <c r="G1024" s="10">
        <v>350</v>
      </c>
    </row>
    <row r="1025" ht="35" customHeight="1" spans="1:7">
      <c r="A1025" s="10">
        <v>1021</v>
      </c>
      <c r="B1025" s="10" t="s">
        <v>2384</v>
      </c>
      <c r="C1025" s="10" t="s">
        <v>2467</v>
      </c>
      <c r="D1025" s="14" t="s">
        <v>2570</v>
      </c>
      <c r="E1025" s="13" t="s">
        <v>2571</v>
      </c>
      <c r="F1025" s="27" t="s">
        <v>2572</v>
      </c>
      <c r="G1025" s="10">
        <v>820</v>
      </c>
    </row>
    <row r="1026" ht="35" customHeight="1" spans="1:7">
      <c r="A1026" s="10">
        <v>1022</v>
      </c>
      <c r="B1026" s="10" t="s">
        <v>2384</v>
      </c>
      <c r="C1026" s="10" t="s">
        <v>2467</v>
      </c>
      <c r="D1026" s="14" t="s">
        <v>2573</v>
      </c>
      <c r="E1026" s="13" t="s">
        <v>2574</v>
      </c>
      <c r="F1026" s="27" t="s">
        <v>2575</v>
      </c>
      <c r="G1026" s="10">
        <v>1050</v>
      </c>
    </row>
    <row r="1027" ht="35" customHeight="1" spans="1:7">
      <c r="A1027" s="10">
        <v>1023</v>
      </c>
      <c r="B1027" s="10" t="s">
        <v>2384</v>
      </c>
      <c r="C1027" s="10" t="s">
        <v>2576</v>
      </c>
      <c r="D1027" s="10" t="s">
        <v>2577</v>
      </c>
      <c r="E1027" s="13" t="s">
        <v>2578</v>
      </c>
      <c r="F1027" s="10" t="s">
        <v>2579</v>
      </c>
      <c r="G1027" s="10">
        <v>700</v>
      </c>
    </row>
    <row r="1028" ht="35" customHeight="1" spans="1:7">
      <c r="A1028" s="10">
        <v>1024</v>
      </c>
      <c r="B1028" s="10" t="s">
        <v>2384</v>
      </c>
      <c r="C1028" s="10" t="s">
        <v>2576</v>
      </c>
      <c r="D1028" s="10" t="s">
        <v>2580</v>
      </c>
      <c r="E1028" s="13" t="s">
        <v>2581</v>
      </c>
      <c r="F1028" s="10" t="s">
        <v>2582</v>
      </c>
      <c r="G1028" s="10">
        <v>200</v>
      </c>
    </row>
    <row r="1029" ht="35" customHeight="1" spans="1:7">
      <c r="A1029" s="10">
        <v>1025</v>
      </c>
      <c r="B1029" s="10" t="s">
        <v>2384</v>
      </c>
      <c r="C1029" s="10" t="s">
        <v>2576</v>
      </c>
      <c r="D1029" s="10" t="s">
        <v>2583</v>
      </c>
      <c r="E1029" s="13" t="s">
        <v>2584</v>
      </c>
      <c r="F1029" s="10" t="s">
        <v>2585</v>
      </c>
      <c r="G1029" s="10">
        <v>300</v>
      </c>
    </row>
    <row r="1030" ht="35" customHeight="1" spans="1:7">
      <c r="A1030" s="10">
        <v>1026</v>
      </c>
      <c r="B1030" s="10" t="s">
        <v>2384</v>
      </c>
      <c r="C1030" s="10" t="s">
        <v>2576</v>
      </c>
      <c r="D1030" s="10" t="s">
        <v>2586</v>
      </c>
      <c r="E1030" s="13" t="s">
        <v>2587</v>
      </c>
      <c r="F1030" s="10" t="s">
        <v>2588</v>
      </c>
      <c r="G1030" s="10">
        <v>600</v>
      </c>
    </row>
    <row r="1031" ht="35" customHeight="1" spans="1:7">
      <c r="A1031" s="10">
        <v>1027</v>
      </c>
      <c r="B1031" s="10" t="s">
        <v>2384</v>
      </c>
      <c r="C1031" s="10" t="s">
        <v>2576</v>
      </c>
      <c r="D1031" s="10" t="s">
        <v>2589</v>
      </c>
      <c r="E1031" s="13" t="s">
        <v>2590</v>
      </c>
      <c r="F1031" s="10" t="s">
        <v>2591</v>
      </c>
      <c r="G1031" s="10">
        <v>500</v>
      </c>
    </row>
    <row r="1032" ht="35" customHeight="1" spans="1:7">
      <c r="A1032" s="10">
        <v>1028</v>
      </c>
      <c r="B1032" s="10" t="s">
        <v>2384</v>
      </c>
      <c r="C1032" s="10" t="s">
        <v>2576</v>
      </c>
      <c r="D1032" s="10" t="s">
        <v>2592</v>
      </c>
      <c r="E1032" s="13" t="s">
        <v>2593</v>
      </c>
      <c r="F1032" s="10" t="s">
        <v>2594</v>
      </c>
      <c r="G1032" s="10">
        <v>1270</v>
      </c>
    </row>
    <row r="1033" ht="35" customHeight="1" spans="1:7">
      <c r="A1033" s="10">
        <v>1029</v>
      </c>
      <c r="B1033" s="10" t="s">
        <v>2384</v>
      </c>
      <c r="C1033" s="10" t="s">
        <v>2576</v>
      </c>
      <c r="D1033" s="10" t="s">
        <v>2595</v>
      </c>
      <c r="E1033" s="13" t="s">
        <v>2596</v>
      </c>
      <c r="F1033" s="10" t="s">
        <v>2597</v>
      </c>
      <c r="G1033" s="10">
        <v>300</v>
      </c>
    </row>
    <row r="1034" ht="35" customHeight="1" spans="1:7">
      <c r="A1034" s="10">
        <v>1030</v>
      </c>
      <c r="B1034" s="10" t="s">
        <v>2384</v>
      </c>
      <c r="C1034" s="10" t="s">
        <v>2576</v>
      </c>
      <c r="D1034" s="10" t="s">
        <v>2598</v>
      </c>
      <c r="E1034" s="13" t="s">
        <v>2599</v>
      </c>
      <c r="F1034" s="10" t="s">
        <v>2600</v>
      </c>
      <c r="G1034" s="10">
        <v>600</v>
      </c>
    </row>
    <row r="1035" ht="35" customHeight="1" spans="1:7">
      <c r="A1035" s="10">
        <v>1031</v>
      </c>
      <c r="B1035" s="10" t="s">
        <v>2384</v>
      </c>
      <c r="C1035" s="10" t="s">
        <v>2576</v>
      </c>
      <c r="D1035" s="10" t="s">
        <v>2601</v>
      </c>
      <c r="E1035" s="13" t="s">
        <v>2602</v>
      </c>
      <c r="F1035" s="10" t="s">
        <v>2603</v>
      </c>
      <c r="G1035" s="10">
        <v>400</v>
      </c>
    </row>
    <row r="1036" ht="35" customHeight="1" spans="1:7">
      <c r="A1036" s="10">
        <v>1032</v>
      </c>
      <c r="B1036" s="10" t="s">
        <v>2384</v>
      </c>
      <c r="C1036" s="10" t="s">
        <v>2576</v>
      </c>
      <c r="D1036" s="10" t="s">
        <v>2604</v>
      </c>
      <c r="E1036" s="13" t="s">
        <v>2605</v>
      </c>
      <c r="F1036" s="10" t="s">
        <v>2603</v>
      </c>
      <c r="G1036" s="10">
        <v>400</v>
      </c>
    </row>
    <row r="1037" ht="35" customHeight="1" spans="1:7">
      <c r="A1037" s="10">
        <v>1033</v>
      </c>
      <c r="B1037" s="10" t="s">
        <v>2384</v>
      </c>
      <c r="C1037" s="10" t="s">
        <v>2576</v>
      </c>
      <c r="D1037" s="10" t="s">
        <v>2606</v>
      </c>
      <c r="E1037" s="13" t="s">
        <v>2607</v>
      </c>
      <c r="F1037" s="10" t="s">
        <v>2608</v>
      </c>
      <c r="G1037" s="10">
        <v>2000</v>
      </c>
    </row>
    <row r="1038" ht="35" customHeight="1" spans="1:7">
      <c r="A1038" s="10">
        <v>1034</v>
      </c>
      <c r="B1038" s="10" t="s">
        <v>2384</v>
      </c>
      <c r="C1038" s="10" t="s">
        <v>2576</v>
      </c>
      <c r="D1038" s="10" t="s">
        <v>2609</v>
      </c>
      <c r="E1038" s="13" t="s">
        <v>2610</v>
      </c>
      <c r="F1038" s="10" t="s">
        <v>2611</v>
      </c>
      <c r="G1038" s="10">
        <f>500+1000+400</f>
        <v>1900</v>
      </c>
    </row>
    <row r="1039" ht="35" customHeight="1" spans="1:7">
      <c r="A1039" s="10">
        <v>1035</v>
      </c>
      <c r="B1039" s="10" t="s">
        <v>2384</v>
      </c>
      <c r="C1039" s="10" t="s">
        <v>2576</v>
      </c>
      <c r="D1039" s="10" t="s">
        <v>2612</v>
      </c>
      <c r="E1039" s="13" t="s">
        <v>2613</v>
      </c>
      <c r="F1039" s="10" t="s">
        <v>2614</v>
      </c>
      <c r="G1039" s="10">
        <f>200+200+700</f>
        <v>1100</v>
      </c>
    </row>
    <row r="1040" ht="35" customHeight="1" spans="1:7">
      <c r="A1040" s="10">
        <v>1036</v>
      </c>
      <c r="B1040" s="10" t="s">
        <v>2384</v>
      </c>
      <c r="C1040" s="10" t="s">
        <v>2576</v>
      </c>
      <c r="D1040" s="10" t="s">
        <v>2615</v>
      </c>
      <c r="E1040" s="13" t="s">
        <v>2616</v>
      </c>
      <c r="F1040" s="10" t="s">
        <v>2617</v>
      </c>
      <c r="G1040" s="10">
        <f>400+2.5*200+3*300+20*10</f>
        <v>2000</v>
      </c>
    </row>
    <row r="1041" ht="35" customHeight="1" spans="1:7">
      <c r="A1041" s="10">
        <v>1037</v>
      </c>
      <c r="B1041" s="10" t="s">
        <v>2384</v>
      </c>
      <c r="C1041" s="10" t="s">
        <v>2576</v>
      </c>
      <c r="D1041" s="10" t="s">
        <v>2618</v>
      </c>
      <c r="E1041" s="13" t="s">
        <v>2619</v>
      </c>
      <c r="F1041" s="10" t="s">
        <v>2620</v>
      </c>
      <c r="G1041" s="10">
        <f>2*200+360*10</f>
        <v>4000</v>
      </c>
    </row>
    <row r="1042" ht="35" customHeight="1" spans="1:7">
      <c r="A1042" s="10">
        <v>1038</v>
      </c>
      <c r="B1042" s="10" t="s">
        <v>2384</v>
      </c>
      <c r="C1042" s="10" t="s">
        <v>2576</v>
      </c>
      <c r="D1042" s="10" t="s">
        <v>2621</v>
      </c>
      <c r="E1042" s="13" t="s">
        <v>2622</v>
      </c>
      <c r="F1042" s="10" t="s">
        <v>2623</v>
      </c>
      <c r="G1042" s="10">
        <f>3.5*100+200</f>
        <v>550</v>
      </c>
    </row>
    <row r="1043" ht="35" customHeight="1" spans="1:7">
      <c r="A1043" s="10">
        <v>1039</v>
      </c>
      <c r="B1043" s="10" t="s">
        <v>2384</v>
      </c>
      <c r="C1043" s="10" t="s">
        <v>2576</v>
      </c>
      <c r="D1043" s="10" t="s">
        <v>2624</v>
      </c>
      <c r="E1043" s="13" t="s">
        <v>2625</v>
      </c>
      <c r="F1043" s="10" t="s">
        <v>2626</v>
      </c>
      <c r="G1043" s="10">
        <f>3*100+300</f>
        <v>600</v>
      </c>
    </row>
    <row r="1044" ht="35" customHeight="1" spans="1:7">
      <c r="A1044" s="10">
        <v>1040</v>
      </c>
      <c r="B1044" s="10" t="s">
        <v>2384</v>
      </c>
      <c r="C1044" s="10" t="s">
        <v>2576</v>
      </c>
      <c r="D1044" s="10" t="s">
        <v>2627</v>
      </c>
      <c r="E1044" s="13" t="s">
        <v>2628</v>
      </c>
      <c r="F1044" s="10" t="s">
        <v>2629</v>
      </c>
      <c r="G1044" s="10">
        <v>400</v>
      </c>
    </row>
    <row r="1045" ht="35" customHeight="1" spans="1:7">
      <c r="A1045" s="10">
        <v>1041</v>
      </c>
      <c r="B1045" s="10" t="s">
        <v>2384</v>
      </c>
      <c r="C1045" s="10" t="s">
        <v>2576</v>
      </c>
      <c r="D1045" s="10" t="s">
        <v>2630</v>
      </c>
      <c r="E1045" s="13" t="s">
        <v>2631</v>
      </c>
      <c r="F1045" s="10" t="s">
        <v>2632</v>
      </c>
      <c r="G1045" s="10">
        <v>400</v>
      </c>
    </row>
    <row r="1046" ht="35" customHeight="1" spans="1:7">
      <c r="A1046" s="10">
        <v>1042</v>
      </c>
      <c r="B1046" s="10" t="s">
        <v>2384</v>
      </c>
      <c r="C1046" s="10" t="s">
        <v>2633</v>
      </c>
      <c r="D1046" s="14" t="s">
        <v>2634</v>
      </c>
      <c r="E1046" s="12" t="s">
        <v>2635</v>
      </c>
      <c r="F1046" s="14" t="s">
        <v>2636</v>
      </c>
      <c r="G1046" s="14">
        <v>260</v>
      </c>
    </row>
    <row r="1047" ht="35" customHeight="1" spans="1:7">
      <c r="A1047" s="10">
        <v>1043</v>
      </c>
      <c r="B1047" s="10" t="s">
        <v>2384</v>
      </c>
      <c r="C1047" s="10" t="s">
        <v>2633</v>
      </c>
      <c r="D1047" s="14" t="s">
        <v>2637</v>
      </c>
      <c r="E1047" s="12" t="s">
        <v>2429</v>
      </c>
      <c r="F1047" s="14" t="s">
        <v>2638</v>
      </c>
      <c r="G1047" s="14">
        <v>320</v>
      </c>
    </row>
    <row r="1048" ht="35" customHeight="1" spans="1:7">
      <c r="A1048" s="10">
        <v>1044</v>
      </c>
      <c r="B1048" s="10" t="s">
        <v>2384</v>
      </c>
      <c r="C1048" s="10" t="s">
        <v>2633</v>
      </c>
      <c r="D1048" s="14" t="s">
        <v>2639</v>
      </c>
      <c r="E1048" s="12" t="s">
        <v>2640</v>
      </c>
      <c r="F1048" s="14" t="s">
        <v>2641</v>
      </c>
      <c r="G1048" s="14">
        <v>270</v>
      </c>
    </row>
    <row r="1049" ht="35" customHeight="1" spans="1:7">
      <c r="A1049" s="10">
        <v>1045</v>
      </c>
      <c r="B1049" s="10" t="s">
        <v>2384</v>
      </c>
      <c r="C1049" s="10" t="s">
        <v>2633</v>
      </c>
      <c r="D1049" s="14" t="s">
        <v>2642</v>
      </c>
      <c r="E1049" s="12" t="s">
        <v>2643</v>
      </c>
      <c r="F1049" s="14" t="s">
        <v>2422</v>
      </c>
      <c r="G1049" s="14">
        <v>500</v>
      </c>
    </row>
    <row r="1050" ht="35" customHeight="1" spans="1:7">
      <c r="A1050" s="10">
        <v>1046</v>
      </c>
      <c r="B1050" s="10" t="s">
        <v>2384</v>
      </c>
      <c r="C1050" s="10" t="s">
        <v>2633</v>
      </c>
      <c r="D1050" s="14" t="s">
        <v>2644</v>
      </c>
      <c r="E1050" s="13" t="s">
        <v>2645</v>
      </c>
      <c r="F1050" s="10" t="s">
        <v>2646</v>
      </c>
      <c r="G1050" s="14">
        <v>580</v>
      </c>
    </row>
    <row r="1051" ht="35" customHeight="1" spans="1:7">
      <c r="A1051" s="10">
        <v>1047</v>
      </c>
      <c r="B1051" s="10" t="s">
        <v>2384</v>
      </c>
      <c r="C1051" s="10" t="s">
        <v>2633</v>
      </c>
      <c r="D1051" s="14" t="s">
        <v>2647</v>
      </c>
      <c r="E1051" s="13" t="s">
        <v>2445</v>
      </c>
      <c r="F1051" s="10" t="s">
        <v>2648</v>
      </c>
      <c r="G1051" s="14">
        <v>730</v>
      </c>
    </row>
    <row r="1052" ht="35" customHeight="1" spans="1:7">
      <c r="A1052" s="10">
        <v>1048</v>
      </c>
      <c r="B1052" s="10" t="s">
        <v>2384</v>
      </c>
      <c r="C1052" s="10" t="s">
        <v>2633</v>
      </c>
      <c r="D1052" s="14" t="s">
        <v>2649</v>
      </c>
      <c r="E1052" s="13" t="s">
        <v>2650</v>
      </c>
      <c r="F1052" s="10" t="s">
        <v>2651</v>
      </c>
      <c r="G1052" s="14">
        <v>470</v>
      </c>
    </row>
    <row r="1053" ht="35" customHeight="1" spans="1:7">
      <c r="A1053" s="10">
        <v>1049</v>
      </c>
      <c r="B1053" s="10" t="s">
        <v>2384</v>
      </c>
      <c r="C1053" s="10" t="s">
        <v>2633</v>
      </c>
      <c r="D1053" s="14" t="s">
        <v>2652</v>
      </c>
      <c r="E1053" s="13" t="s">
        <v>2653</v>
      </c>
      <c r="F1053" s="10" t="s">
        <v>2654</v>
      </c>
      <c r="G1053" s="14">
        <v>1000</v>
      </c>
    </row>
    <row r="1054" ht="35" customHeight="1" spans="1:7">
      <c r="A1054" s="10">
        <v>1050</v>
      </c>
      <c r="B1054" s="10" t="s">
        <v>2384</v>
      </c>
      <c r="C1054" s="10" t="s">
        <v>2633</v>
      </c>
      <c r="D1054" s="14" t="s">
        <v>2655</v>
      </c>
      <c r="E1054" s="13" t="s">
        <v>2656</v>
      </c>
      <c r="F1054" s="10" t="s">
        <v>2657</v>
      </c>
      <c r="G1054" s="14">
        <v>4000</v>
      </c>
    </row>
    <row r="1055" ht="35" customHeight="1" spans="1:7">
      <c r="A1055" s="10">
        <v>1051</v>
      </c>
      <c r="B1055" s="10" t="s">
        <v>2384</v>
      </c>
      <c r="C1055" s="10" t="s">
        <v>2633</v>
      </c>
      <c r="D1055" s="14" t="s">
        <v>2658</v>
      </c>
      <c r="E1055" s="13" t="s">
        <v>2659</v>
      </c>
      <c r="F1055" s="10" t="s">
        <v>2660</v>
      </c>
      <c r="G1055" s="14">
        <v>390</v>
      </c>
    </row>
    <row r="1056" ht="35" customHeight="1" spans="1:7">
      <c r="A1056" s="10">
        <v>1052</v>
      </c>
      <c r="B1056" s="10" t="s">
        <v>2384</v>
      </c>
      <c r="C1056" s="10" t="s">
        <v>2633</v>
      </c>
      <c r="D1056" s="14" t="s">
        <v>2661</v>
      </c>
      <c r="E1056" s="13" t="s">
        <v>1571</v>
      </c>
      <c r="F1056" s="10" t="s">
        <v>2662</v>
      </c>
      <c r="G1056" s="14">
        <v>400</v>
      </c>
    </row>
    <row r="1057" ht="35" customHeight="1" spans="1:7">
      <c r="A1057" s="10">
        <v>1053</v>
      </c>
      <c r="B1057" s="10" t="s">
        <v>2384</v>
      </c>
      <c r="C1057" s="10" t="s">
        <v>2633</v>
      </c>
      <c r="D1057" s="14" t="s">
        <v>2663</v>
      </c>
      <c r="E1057" s="13" t="s">
        <v>2664</v>
      </c>
      <c r="F1057" s="10" t="s">
        <v>2266</v>
      </c>
      <c r="G1057" s="14">
        <v>220</v>
      </c>
    </row>
    <row r="1058" ht="35" customHeight="1" spans="1:7">
      <c r="A1058" s="10">
        <v>1054</v>
      </c>
      <c r="B1058" s="10" t="s">
        <v>2384</v>
      </c>
      <c r="C1058" s="10" t="s">
        <v>2633</v>
      </c>
      <c r="D1058" s="14" t="s">
        <v>2665</v>
      </c>
      <c r="E1058" s="13" t="s">
        <v>2419</v>
      </c>
      <c r="F1058" s="10" t="s">
        <v>2666</v>
      </c>
      <c r="G1058" s="14">
        <v>230</v>
      </c>
    </row>
    <row r="1059" ht="35" customHeight="1" spans="1:7">
      <c r="A1059" s="10">
        <v>1055</v>
      </c>
      <c r="B1059" s="10" t="s">
        <v>2384</v>
      </c>
      <c r="C1059" s="10" t="s">
        <v>2633</v>
      </c>
      <c r="D1059" s="14" t="s">
        <v>2444</v>
      </c>
      <c r="E1059" s="13" t="s">
        <v>2667</v>
      </c>
      <c r="F1059" s="10" t="s">
        <v>2668</v>
      </c>
      <c r="G1059" s="14">
        <v>360</v>
      </c>
    </row>
    <row r="1060" ht="35" customHeight="1" spans="1:7">
      <c r="A1060" s="10">
        <v>1056</v>
      </c>
      <c r="B1060" s="10" t="s">
        <v>2384</v>
      </c>
      <c r="C1060" s="10" t="s">
        <v>2633</v>
      </c>
      <c r="D1060" s="14" t="s">
        <v>2669</v>
      </c>
      <c r="E1060" s="13" t="s">
        <v>2670</v>
      </c>
      <c r="F1060" s="10" t="s">
        <v>2671</v>
      </c>
      <c r="G1060" s="14">
        <v>750</v>
      </c>
    </row>
    <row r="1061" ht="35" customHeight="1" spans="1:7">
      <c r="A1061" s="10">
        <v>1057</v>
      </c>
      <c r="B1061" s="10" t="s">
        <v>2384</v>
      </c>
      <c r="C1061" s="10" t="s">
        <v>2633</v>
      </c>
      <c r="D1061" s="14" t="s">
        <v>2672</v>
      </c>
      <c r="E1061" s="13" t="s">
        <v>2673</v>
      </c>
      <c r="F1061" s="10" t="s">
        <v>2674</v>
      </c>
      <c r="G1061" s="14">
        <v>560</v>
      </c>
    </row>
    <row r="1062" ht="35" customHeight="1" spans="1:7">
      <c r="A1062" s="10">
        <v>1058</v>
      </c>
      <c r="B1062" s="10" t="s">
        <v>2384</v>
      </c>
      <c r="C1062" s="10" t="s">
        <v>2633</v>
      </c>
      <c r="D1062" s="14" t="s">
        <v>2675</v>
      </c>
      <c r="E1062" s="13" t="s">
        <v>2676</v>
      </c>
      <c r="F1062" s="10" t="s">
        <v>2677</v>
      </c>
      <c r="G1062" s="14">
        <v>620</v>
      </c>
    </row>
    <row r="1063" ht="35" customHeight="1" spans="1:7">
      <c r="A1063" s="10">
        <v>1059</v>
      </c>
      <c r="B1063" s="10" t="s">
        <v>2384</v>
      </c>
      <c r="C1063" s="10" t="s">
        <v>2633</v>
      </c>
      <c r="D1063" s="14" t="s">
        <v>2678</v>
      </c>
      <c r="E1063" s="13" t="s">
        <v>2679</v>
      </c>
      <c r="F1063" s="10" t="s">
        <v>2680</v>
      </c>
      <c r="G1063" s="14">
        <v>510</v>
      </c>
    </row>
    <row r="1064" ht="35" customHeight="1" spans="1:7">
      <c r="A1064" s="10">
        <v>1060</v>
      </c>
      <c r="B1064" s="10" t="s">
        <v>2384</v>
      </c>
      <c r="C1064" s="10" t="s">
        <v>2633</v>
      </c>
      <c r="D1064" s="14" t="s">
        <v>2681</v>
      </c>
      <c r="E1064" s="13" t="s">
        <v>2682</v>
      </c>
      <c r="F1064" s="10" t="s">
        <v>2683</v>
      </c>
      <c r="G1064" s="14">
        <v>450</v>
      </c>
    </row>
    <row r="1065" ht="35" customHeight="1" spans="1:7">
      <c r="A1065" s="10">
        <v>1061</v>
      </c>
      <c r="B1065" s="10" t="s">
        <v>2384</v>
      </c>
      <c r="C1065" s="10" t="s">
        <v>2633</v>
      </c>
      <c r="D1065" s="14" t="s">
        <v>2684</v>
      </c>
      <c r="E1065" s="13" t="s">
        <v>2685</v>
      </c>
      <c r="F1065" s="10" t="s">
        <v>2686</v>
      </c>
      <c r="G1065" s="14">
        <v>580</v>
      </c>
    </row>
    <row r="1066" ht="35" customHeight="1" spans="1:7">
      <c r="A1066" s="10">
        <v>1062</v>
      </c>
      <c r="B1066" s="10" t="s">
        <v>2384</v>
      </c>
      <c r="C1066" s="10" t="s">
        <v>2633</v>
      </c>
      <c r="D1066" s="14" t="s">
        <v>2687</v>
      </c>
      <c r="E1066" s="13" t="s">
        <v>2688</v>
      </c>
      <c r="F1066" s="10" t="s">
        <v>2689</v>
      </c>
      <c r="G1066" s="14">
        <v>340</v>
      </c>
    </row>
    <row r="1067" ht="35" customHeight="1" spans="1:7">
      <c r="A1067" s="10">
        <v>1063</v>
      </c>
      <c r="B1067" s="10" t="s">
        <v>2384</v>
      </c>
      <c r="C1067" s="10" t="s">
        <v>2633</v>
      </c>
      <c r="D1067" s="14" t="s">
        <v>2690</v>
      </c>
      <c r="E1067" s="13" t="s">
        <v>2691</v>
      </c>
      <c r="F1067" s="10" t="s">
        <v>2692</v>
      </c>
      <c r="G1067" s="14">
        <v>420</v>
      </c>
    </row>
    <row r="1068" ht="35" customHeight="1" spans="1:7">
      <c r="A1068" s="10">
        <v>1064</v>
      </c>
      <c r="B1068" s="10" t="s">
        <v>2384</v>
      </c>
      <c r="C1068" s="10" t="s">
        <v>2633</v>
      </c>
      <c r="D1068" s="14" t="s">
        <v>2693</v>
      </c>
      <c r="E1068" s="13" t="s">
        <v>2543</v>
      </c>
      <c r="F1068" s="10" t="s">
        <v>2694</v>
      </c>
      <c r="G1068" s="14">
        <v>610</v>
      </c>
    </row>
    <row r="1069" ht="35" customHeight="1" spans="1:7">
      <c r="A1069" s="10">
        <v>1065</v>
      </c>
      <c r="B1069" s="10" t="s">
        <v>2384</v>
      </c>
      <c r="C1069" s="10" t="s">
        <v>2633</v>
      </c>
      <c r="D1069" s="14" t="s">
        <v>2695</v>
      </c>
      <c r="E1069" s="13" t="s">
        <v>2696</v>
      </c>
      <c r="F1069" s="10" t="s">
        <v>2697</v>
      </c>
      <c r="G1069" s="14">
        <v>240</v>
      </c>
    </row>
    <row r="1070" ht="35" customHeight="1" spans="1:7">
      <c r="A1070" s="10">
        <v>1066</v>
      </c>
      <c r="B1070" s="10" t="s">
        <v>2384</v>
      </c>
      <c r="C1070" s="10" t="s">
        <v>2633</v>
      </c>
      <c r="D1070" s="14" t="s">
        <v>2698</v>
      </c>
      <c r="E1070" s="13" t="s">
        <v>2699</v>
      </c>
      <c r="F1070" s="10" t="s">
        <v>2700</v>
      </c>
      <c r="G1070" s="14">
        <v>640</v>
      </c>
    </row>
    <row r="1071" ht="35" customHeight="1" spans="1:7">
      <c r="A1071" s="10">
        <v>1067</v>
      </c>
      <c r="B1071" s="10" t="s">
        <v>2384</v>
      </c>
      <c r="C1071" s="10" t="s">
        <v>2633</v>
      </c>
      <c r="D1071" s="14" t="s">
        <v>2701</v>
      </c>
      <c r="E1071" s="13" t="s">
        <v>2702</v>
      </c>
      <c r="F1071" s="10" t="s">
        <v>2703</v>
      </c>
      <c r="G1071" s="14">
        <v>820</v>
      </c>
    </row>
    <row r="1072" ht="35" customHeight="1" spans="1:7">
      <c r="A1072" s="10">
        <v>1068</v>
      </c>
      <c r="B1072" s="10" t="s">
        <v>2384</v>
      </c>
      <c r="C1072" s="10" t="s">
        <v>2633</v>
      </c>
      <c r="D1072" s="14" t="s">
        <v>2704</v>
      </c>
      <c r="E1072" s="13" t="s">
        <v>2705</v>
      </c>
      <c r="F1072" s="10" t="s">
        <v>2706</v>
      </c>
      <c r="G1072" s="14">
        <v>310</v>
      </c>
    </row>
    <row r="1073" ht="35" customHeight="1" spans="1:7">
      <c r="A1073" s="10">
        <v>1069</v>
      </c>
      <c r="B1073" s="10" t="s">
        <v>2384</v>
      </c>
      <c r="C1073" s="10" t="s">
        <v>2633</v>
      </c>
      <c r="D1073" s="14" t="s">
        <v>2707</v>
      </c>
      <c r="E1073" s="13" t="s">
        <v>2708</v>
      </c>
      <c r="F1073" s="10" t="s">
        <v>2709</v>
      </c>
      <c r="G1073" s="14">
        <v>200</v>
      </c>
    </row>
    <row r="1074" ht="35" customHeight="1" spans="1:7">
      <c r="A1074" s="10">
        <v>1070</v>
      </c>
      <c r="B1074" s="10" t="s">
        <v>2384</v>
      </c>
      <c r="C1074" s="10" t="s">
        <v>2633</v>
      </c>
      <c r="D1074" s="14" t="s">
        <v>2710</v>
      </c>
      <c r="E1074" s="13" t="s">
        <v>2711</v>
      </c>
      <c r="F1074" s="10" t="s">
        <v>2712</v>
      </c>
      <c r="G1074" s="14">
        <v>410</v>
      </c>
    </row>
    <row r="1075" ht="35" customHeight="1" spans="1:7">
      <c r="A1075" s="10">
        <v>1071</v>
      </c>
      <c r="B1075" s="10" t="s">
        <v>2384</v>
      </c>
      <c r="C1075" s="10" t="s">
        <v>2633</v>
      </c>
      <c r="D1075" s="14" t="s">
        <v>2713</v>
      </c>
      <c r="E1075" s="13" t="s">
        <v>2714</v>
      </c>
      <c r="F1075" s="10" t="s">
        <v>2266</v>
      </c>
      <c r="G1075" s="14">
        <v>220</v>
      </c>
    </row>
    <row r="1076" ht="35" customHeight="1" spans="1:7">
      <c r="A1076" s="10">
        <v>1072</v>
      </c>
      <c r="B1076" s="10" t="s">
        <v>2384</v>
      </c>
      <c r="C1076" s="10" t="s">
        <v>2633</v>
      </c>
      <c r="D1076" s="14" t="s">
        <v>2715</v>
      </c>
      <c r="E1076" s="13" t="s">
        <v>2716</v>
      </c>
      <c r="F1076" s="10" t="s">
        <v>2666</v>
      </c>
      <c r="G1076" s="14">
        <v>230</v>
      </c>
    </row>
    <row r="1077" ht="35" customHeight="1" spans="1:7">
      <c r="A1077" s="10">
        <v>1073</v>
      </c>
      <c r="B1077" s="10" t="s">
        <v>2384</v>
      </c>
      <c r="C1077" s="10" t="s">
        <v>2633</v>
      </c>
      <c r="D1077" s="14" t="s">
        <v>2717</v>
      </c>
      <c r="E1077" s="13" t="s">
        <v>2718</v>
      </c>
      <c r="F1077" s="10" t="s">
        <v>2719</v>
      </c>
      <c r="G1077" s="14">
        <v>600</v>
      </c>
    </row>
    <row r="1078" ht="35" customHeight="1" spans="1:7">
      <c r="A1078" s="10">
        <v>1074</v>
      </c>
      <c r="B1078" s="10" t="s">
        <v>2384</v>
      </c>
      <c r="C1078" s="10" t="s">
        <v>2633</v>
      </c>
      <c r="D1078" s="14" t="s">
        <v>2720</v>
      </c>
      <c r="E1078" s="13" t="s">
        <v>2721</v>
      </c>
      <c r="F1078" s="10" t="s">
        <v>2666</v>
      </c>
      <c r="G1078" s="14">
        <v>230</v>
      </c>
    </row>
    <row r="1079" ht="35" customHeight="1" spans="1:7">
      <c r="A1079" s="10">
        <v>1075</v>
      </c>
      <c r="B1079" s="10" t="s">
        <v>2384</v>
      </c>
      <c r="C1079" s="10" t="s">
        <v>2633</v>
      </c>
      <c r="D1079" s="14" t="s">
        <v>2722</v>
      </c>
      <c r="E1079" s="13" t="s">
        <v>2723</v>
      </c>
      <c r="F1079" s="10" t="s">
        <v>2636</v>
      </c>
      <c r="G1079" s="14">
        <v>260</v>
      </c>
    </row>
    <row r="1080" ht="35" customHeight="1" spans="1:7">
      <c r="A1080" s="10">
        <v>1076</v>
      </c>
      <c r="B1080" s="10" t="s">
        <v>2384</v>
      </c>
      <c r="C1080" s="32" t="s">
        <v>2633</v>
      </c>
      <c r="D1080" s="14" t="s">
        <v>2724</v>
      </c>
      <c r="E1080" s="13" t="s">
        <v>2725</v>
      </c>
      <c r="F1080" s="10" t="s">
        <v>2641</v>
      </c>
      <c r="G1080" s="14">
        <v>270</v>
      </c>
    </row>
    <row r="1081" ht="35" customHeight="1" spans="1:7">
      <c r="A1081" s="10">
        <v>1077</v>
      </c>
      <c r="B1081" s="10" t="s">
        <v>2384</v>
      </c>
      <c r="C1081" s="32" t="s">
        <v>2633</v>
      </c>
      <c r="D1081" s="33" t="s">
        <v>2726</v>
      </c>
      <c r="E1081" s="13" t="s">
        <v>2727</v>
      </c>
      <c r="F1081" s="10" t="s">
        <v>2728</v>
      </c>
      <c r="G1081" s="10">
        <v>880</v>
      </c>
    </row>
    <row r="1082" ht="35" customHeight="1" spans="1:7">
      <c r="A1082" s="10">
        <v>1078</v>
      </c>
      <c r="B1082" s="10" t="s">
        <v>2384</v>
      </c>
      <c r="C1082" s="32" t="s">
        <v>2633</v>
      </c>
      <c r="D1082" s="33" t="s">
        <v>2729</v>
      </c>
      <c r="E1082" s="13" t="s">
        <v>2730</v>
      </c>
      <c r="F1082" s="10" t="s">
        <v>2731</v>
      </c>
      <c r="G1082" s="10">
        <v>210</v>
      </c>
    </row>
    <row r="1083" ht="35" customHeight="1" spans="1:7">
      <c r="A1083" s="10">
        <v>1079</v>
      </c>
      <c r="B1083" s="10" t="s">
        <v>2384</v>
      </c>
      <c r="C1083" s="32" t="s">
        <v>2633</v>
      </c>
      <c r="D1083" s="33" t="s">
        <v>2732</v>
      </c>
      <c r="E1083" s="13" t="s">
        <v>2733</v>
      </c>
      <c r="F1083" s="10" t="s">
        <v>2734</v>
      </c>
      <c r="G1083" s="10">
        <v>350</v>
      </c>
    </row>
    <row r="1084" ht="35" customHeight="1" spans="1:7">
      <c r="A1084" s="10">
        <v>1080</v>
      </c>
      <c r="B1084" s="10" t="s">
        <v>2384</v>
      </c>
      <c r="C1084" s="32" t="s">
        <v>2633</v>
      </c>
      <c r="D1084" s="33" t="s">
        <v>2735</v>
      </c>
      <c r="E1084" s="13" t="s">
        <v>2736</v>
      </c>
      <c r="F1084" s="10" t="s">
        <v>290</v>
      </c>
      <c r="G1084" s="10">
        <v>200</v>
      </c>
    </row>
    <row r="1085" ht="35" customHeight="1" spans="1:7">
      <c r="A1085" s="10">
        <v>1081</v>
      </c>
      <c r="B1085" s="10" t="s">
        <v>2384</v>
      </c>
      <c r="C1085" s="32" t="s">
        <v>2633</v>
      </c>
      <c r="D1085" s="33" t="s">
        <v>2737</v>
      </c>
      <c r="E1085" s="13" t="s">
        <v>2738</v>
      </c>
      <c r="F1085" s="10" t="s">
        <v>2739</v>
      </c>
      <c r="G1085" s="10">
        <v>350</v>
      </c>
    </row>
    <row r="1086" ht="35" customHeight="1" spans="1:7">
      <c r="A1086" s="10">
        <v>1082</v>
      </c>
      <c r="B1086" s="10" t="s">
        <v>2384</v>
      </c>
      <c r="C1086" s="10" t="s">
        <v>2740</v>
      </c>
      <c r="D1086" s="10" t="s">
        <v>2741</v>
      </c>
      <c r="E1086" s="13" t="s">
        <v>2742</v>
      </c>
      <c r="F1086" s="10" t="s">
        <v>1860</v>
      </c>
      <c r="G1086" s="10">
        <v>210</v>
      </c>
    </row>
    <row r="1087" ht="35" customHeight="1" spans="1:7">
      <c r="A1087" s="10">
        <v>1083</v>
      </c>
      <c r="B1087" s="10" t="s">
        <v>2384</v>
      </c>
      <c r="C1087" s="10" t="s">
        <v>2740</v>
      </c>
      <c r="D1087" s="10" t="s">
        <v>2743</v>
      </c>
      <c r="E1087" s="13" t="s">
        <v>2744</v>
      </c>
      <c r="F1087" s="10" t="s">
        <v>2745</v>
      </c>
      <c r="G1087" s="10">
        <v>361</v>
      </c>
    </row>
    <row r="1088" ht="35" customHeight="1" spans="1:7">
      <c r="A1088" s="10">
        <v>1084</v>
      </c>
      <c r="B1088" s="10" t="s">
        <v>2384</v>
      </c>
      <c r="C1088" s="10" t="s">
        <v>2740</v>
      </c>
      <c r="D1088" s="10" t="s">
        <v>2746</v>
      </c>
      <c r="E1088" s="13" t="s">
        <v>2747</v>
      </c>
      <c r="F1088" s="10" t="s">
        <v>2748</v>
      </c>
      <c r="G1088" s="10">
        <v>860</v>
      </c>
    </row>
    <row r="1089" ht="35" customHeight="1" spans="1:7">
      <c r="A1089" s="10">
        <v>1085</v>
      </c>
      <c r="B1089" s="10" t="s">
        <v>2384</v>
      </c>
      <c r="C1089" s="10" t="s">
        <v>2740</v>
      </c>
      <c r="D1089" s="10" t="s">
        <v>2749</v>
      </c>
      <c r="E1089" s="13" t="s">
        <v>2750</v>
      </c>
      <c r="F1089" s="10" t="s">
        <v>2751</v>
      </c>
      <c r="G1089" s="10">
        <v>805</v>
      </c>
    </row>
    <row r="1090" ht="35" customHeight="1" spans="1:7">
      <c r="A1090" s="10">
        <v>1086</v>
      </c>
      <c r="B1090" s="10" t="s">
        <v>2384</v>
      </c>
      <c r="C1090" s="10" t="s">
        <v>2740</v>
      </c>
      <c r="D1090" s="10" t="s">
        <v>2752</v>
      </c>
      <c r="E1090" s="13" t="s">
        <v>2753</v>
      </c>
      <c r="F1090" s="10" t="s">
        <v>2395</v>
      </c>
      <c r="G1090" s="10">
        <v>200</v>
      </c>
    </row>
    <row r="1091" ht="35" customHeight="1" spans="1:7">
      <c r="A1091" s="10">
        <v>1087</v>
      </c>
      <c r="B1091" s="10" t="s">
        <v>2384</v>
      </c>
      <c r="C1091" s="10" t="s">
        <v>2740</v>
      </c>
      <c r="D1091" s="10" t="s">
        <v>2754</v>
      </c>
      <c r="E1091" s="13" t="s">
        <v>2755</v>
      </c>
      <c r="F1091" s="10" t="s">
        <v>2756</v>
      </c>
      <c r="G1091" s="10">
        <v>630</v>
      </c>
    </row>
    <row r="1092" ht="35" customHeight="1" spans="1:7">
      <c r="A1092" s="10">
        <v>1088</v>
      </c>
      <c r="B1092" s="10" t="s">
        <v>2384</v>
      </c>
      <c r="C1092" s="10" t="s">
        <v>2740</v>
      </c>
      <c r="D1092" s="10" t="s">
        <v>2757</v>
      </c>
      <c r="E1092" s="13" t="s">
        <v>2758</v>
      </c>
      <c r="F1092" s="10" t="s">
        <v>2759</v>
      </c>
      <c r="G1092" s="10">
        <v>618</v>
      </c>
    </row>
    <row r="1093" ht="35" customHeight="1" spans="1:7">
      <c r="A1093" s="10">
        <v>1089</v>
      </c>
      <c r="B1093" s="10" t="s">
        <v>2384</v>
      </c>
      <c r="C1093" s="10" t="s">
        <v>2740</v>
      </c>
      <c r="D1093" s="10" t="s">
        <v>2760</v>
      </c>
      <c r="E1093" s="13" t="s">
        <v>2761</v>
      </c>
      <c r="F1093" s="10" t="s">
        <v>2762</v>
      </c>
      <c r="G1093" s="10">
        <v>1000</v>
      </c>
    </row>
    <row r="1094" ht="35" customHeight="1" spans="1:7">
      <c r="A1094" s="10">
        <v>1090</v>
      </c>
      <c r="B1094" s="10" t="s">
        <v>2384</v>
      </c>
      <c r="C1094" s="10" t="s">
        <v>2740</v>
      </c>
      <c r="D1094" s="10" t="s">
        <v>2763</v>
      </c>
      <c r="E1094" s="13" t="s">
        <v>2764</v>
      </c>
      <c r="F1094" s="10" t="s">
        <v>2765</v>
      </c>
      <c r="G1094" s="10">
        <v>1075</v>
      </c>
    </row>
    <row r="1095" ht="35" customHeight="1" spans="1:7">
      <c r="A1095" s="10">
        <v>1091</v>
      </c>
      <c r="B1095" s="10" t="s">
        <v>2384</v>
      </c>
      <c r="C1095" s="10" t="s">
        <v>2740</v>
      </c>
      <c r="D1095" s="10" t="s">
        <v>2766</v>
      </c>
      <c r="E1095" s="13" t="s">
        <v>2767</v>
      </c>
      <c r="F1095" s="10" t="s">
        <v>2768</v>
      </c>
      <c r="G1095" s="10">
        <v>991</v>
      </c>
    </row>
    <row r="1096" ht="35" customHeight="1" spans="1:7">
      <c r="A1096" s="10">
        <v>1092</v>
      </c>
      <c r="B1096" s="10" t="s">
        <v>2384</v>
      </c>
      <c r="C1096" s="10" t="s">
        <v>2740</v>
      </c>
      <c r="D1096" s="10" t="s">
        <v>1639</v>
      </c>
      <c r="E1096" s="13" t="s">
        <v>2769</v>
      </c>
      <c r="F1096" s="10" t="s">
        <v>2770</v>
      </c>
      <c r="G1096" s="10">
        <f>200*20</f>
        <v>4000</v>
      </c>
    </row>
    <row r="1097" ht="35" customHeight="1" spans="1:7">
      <c r="A1097" s="10">
        <v>1093</v>
      </c>
      <c r="B1097" s="10" t="s">
        <v>2384</v>
      </c>
      <c r="C1097" s="10" t="s">
        <v>2740</v>
      </c>
      <c r="D1097" s="10" t="s">
        <v>2771</v>
      </c>
      <c r="E1097" s="13" t="s">
        <v>2772</v>
      </c>
      <c r="F1097" s="10" t="s">
        <v>2773</v>
      </c>
      <c r="G1097" s="10">
        <v>932</v>
      </c>
    </row>
    <row r="1098" ht="35" customHeight="1" spans="1:7">
      <c r="A1098" s="10">
        <v>1094</v>
      </c>
      <c r="B1098" s="10" t="s">
        <v>2384</v>
      </c>
      <c r="C1098" s="10" t="s">
        <v>2740</v>
      </c>
      <c r="D1098" s="10" t="s">
        <v>2774</v>
      </c>
      <c r="E1098" s="13" t="s">
        <v>2775</v>
      </c>
      <c r="F1098" s="10" t="s">
        <v>2776</v>
      </c>
      <c r="G1098" s="10">
        <v>4000</v>
      </c>
    </row>
    <row r="1099" ht="35" customHeight="1" spans="1:7">
      <c r="A1099" s="10">
        <v>1095</v>
      </c>
      <c r="B1099" s="10" t="s">
        <v>2384</v>
      </c>
      <c r="C1099" s="10" t="s">
        <v>2740</v>
      </c>
      <c r="D1099" s="10" t="s">
        <v>2777</v>
      </c>
      <c r="E1099" s="13" t="s">
        <v>2778</v>
      </c>
      <c r="F1099" s="10" t="s">
        <v>2779</v>
      </c>
      <c r="G1099" s="10">
        <f>10*300</f>
        <v>3000</v>
      </c>
    </row>
    <row r="1100" ht="35" customHeight="1" spans="1:7">
      <c r="A1100" s="10">
        <v>1096</v>
      </c>
      <c r="B1100" s="10" t="s">
        <v>2384</v>
      </c>
      <c r="C1100" s="10" t="s">
        <v>2780</v>
      </c>
      <c r="D1100" s="10" t="s">
        <v>2781</v>
      </c>
      <c r="E1100" s="13" t="s">
        <v>2782</v>
      </c>
      <c r="F1100" s="10" t="s">
        <v>2638</v>
      </c>
      <c r="G1100" s="10">
        <v>320</v>
      </c>
    </row>
    <row r="1101" ht="35" customHeight="1" spans="1:7">
      <c r="A1101" s="10">
        <v>1097</v>
      </c>
      <c r="B1101" s="10" t="s">
        <v>2384</v>
      </c>
      <c r="C1101" s="10" t="s">
        <v>2780</v>
      </c>
      <c r="D1101" s="10" t="s">
        <v>2783</v>
      </c>
      <c r="E1101" s="13" t="s">
        <v>2784</v>
      </c>
      <c r="F1101" s="10" t="s">
        <v>2785</v>
      </c>
      <c r="G1101" s="10">
        <v>1200</v>
      </c>
    </row>
    <row r="1102" ht="35" customHeight="1" spans="1:7">
      <c r="A1102" s="10">
        <v>1098</v>
      </c>
      <c r="B1102" s="10" t="s">
        <v>2384</v>
      </c>
      <c r="C1102" s="10" t="s">
        <v>2780</v>
      </c>
      <c r="D1102" s="10" t="s">
        <v>2786</v>
      </c>
      <c r="E1102" s="13" t="s">
        <v>2787</v>
      </c>
      <c r="F1102" s="10" t="s">
        <v>2788</v>
      </c>
      <c r="G1102" s="10">
        <v>330</v>
      </c>
    </row>
    <row r="1103" ht="35" customHeight="1" spans="1:7">
      <c r="A1103" s="10">
        <v>1099</v>
      </c>
      <c r="B1103" s="10" t="s">
        <v>2384</v>
      </c>
      <c r="C1103" s="10" t="s">
        <v>2780</v>
      </c>
      <c r="D1103" s="10" t="s">
        <v>2789</v>
      </c>
      <c r="E1103" s="13" t="s">
        <v>2790</v>
      </c>
      <c r="F1103" s="10" t="s">
        <v>856</v>
      </c>
      <c r="G1103" s="10">
        <v>300</v>
      </c>
    </row>
    <row r="1104" ht="35" customHeight="1" spans="1:7">
      <c r="A1104" s="10">
        <v>1100</v>
      </c>
      <c r="B1104" s="10" t="s">
        <v>2384</v>
      </c>
      <c r="C1104" s="10" t="s">
        <v>2780</v>
      </c>
      <c r="D1104" s="10" t="s">
        <v>2791</v>
      </c>
      <c r="E1104" s="13" t="s">
        <v>2792</v>
      </c>
      <c r="F1104" s="10" t="s">
        <v>2739</v>
      </c>
      <c r="G1104" s="10">
        <v>350</v>
      </c>
    </row>
    <row r="1105" ht="35" customHeight="1" spans="1:7">
      <c r="A1105" s="10">
        <v>1101</v>
      </c>
      <c r="B1105" s="10" t="s">
        <v>2384</v>
      </c>
      <c r="C1105" s="10" t="s">
        <v>2780</v>
      </c>
      <c r="D1105" s="10" t="s">
        <v>2793</v>
      </c>
      <c r="E1105" s="13" t="s">
        <v>2794</v>
      </c>
      <c r="F1105" s="10" t="s">
        <v>856</v>
      </c>
      <c r="G1105" s="10">
        <v>300</v>
      </c>
    </row>
    <row r="1106" ht="35" customHeight="1" spans="1:7">
      <c r="A1106" s="10">
        <v>1102</v>
      </c>
      <c r="B1106" s="10" t="s">
        <v>2384</v>
      </c>
      <c r="C1106" s="10" t="s">
        <v>2780</v>
      </c>
      <c r="D1106" s="10" t="s">
        <v>2795</v>
      </c>
      <c r="E1106" s="13" t="s">
        <v>2796</v>
      </c>
      <c r="F1106" s="10" t="s">
        <v>856</v>
      </c>
      <c r="G1106" s="10">
        <v>300</v>
      </c>
    </row>
    <row r="1107" ht="35" customHeight="1" spans="1:7">
      <c r="A1107" s="10">
        <v>1103</v>
      </c>
      <c r="B1107" s="10" t="s">
        <v>2384</v>
      </c>
      <c r="C1107" s="10" t="s">
        <v>2780</v>
      </c>
      <c r="D1107" s="10" t="s">
        <v>2797</v>
      </c>
      <c r="E1107" s="13" t="s">
        <v>2798</v>
      </c>
      <c r="F1107" s="10" t="s">
        <v>856</v>
      </c>
      <c r="G1107" s="10">
        <v>300</v>
      </c>
    </row>
    <row r="1108" ht="35" customHeight="1" spans="1:7">
      <c r="A1108" s="10">
        <v>1104</v>
      </c>
      <c r="B1108" s="10" t="s">
        <v>2384</v>
      </c>
      <c r="C1108" s="10" t="s">
        <v>2780</v>
      </c>
      <c r="D1108" s="10" t="s">
        <v>2528</v>
      </c>
      <c r="E1108" s="13" t="s">
        <v>2799</v>
      </c>
      <c r="F1108" s="10" t="s">
        <v>2638</v>
      </c>
      <c r="G1108" s="10">
        <v>320</v>
      </c>
    </row>
    <row r="1109" ht="35" customHeight="1" spans="1:7">
      <c r="A1109" s="10">
        <v>1105</v>
      </c>
      <c r="B1109" s="10" t="s">
        <v>2384</v>
      </c>
      <c r="C1109" s="10" t="s">
        <v>2780</v>
      </c>
      <c r="D1109" s="10" t="s">
        <v>2800</v>
      </c>
      <c r="E1109" s="13" t="s">
        <v>2801</v>
      </c>
      <c r="F1109" s="10" t="s">
        <v>2706</v>
      </c>
      <c r="G1109" s="10">
        <v>310</v>
      </c>
    </row>
    <row r="1110" ht="35" customHeight="1" spans="1:7">
      <c r="A1110" s="10">
        <v>1106</v>
      </c>
      <c r="B1110" s="10" t="s">
        <v>2384</v>
      </c>
      <c r="C1110" s="10" t="s">
        <v>2780</v>
      </c>
      <c r="D1110" s="10" t="s">
        <v>2802</v>
      </c>
      <c r="E1110" s="13" t="s">
        <v>2803</v>
      </c>
      <c r="F1110" s="10" t="s">
        <v>2706</v>
      </c>
      <c r="G1110" s="10">
        <v>310</v>
      </c>
    </row>
    <row r="1111" ht="35" customHeight="1" spans="1:7">
      <c r="A1111" s="10">
        <v>1107</v>
      </c>
      <c r="B1111" s="10" t="s">
        <v>2384</v>
      </c>
      <c r="C1111" s="10" t="s">
        <v>2780</v>
      </c>
      <c r="D1111" s="10" t="s">
        <v>2804</v>
      </c>
      <c r="E1111" s="13" t="s">
        <v>2805</v>
      </c>
      <c r="F1111" s="10" t="s">
        <v>856</v>
      </c>
      <c r="G1111" s="10">
        <v>300</v>
      </c>
    </row>
    <row r="1112" ht="35" customHeight="1" spans="1:7">
      <c r="A1112" s="10">
        <v>1108</v>
      </c>
      <c r="B1112" s="10" t="s">
        <v>2384</v>
      </c>
      <c r="C1112" s="10" t="s">
        <v>2780</v>
      </c>
      <c r="D1112" s="10" t="s">
        <v>2806</v>
      </c>
      <c r="E1112" s="13" t="s">
        <v>2807</v>
      </c>
      <c r="F1112" s="10" t="s">
        <v>2808</v>
      </c>
      <c r="G1112" s="10">
        <v>360</v>
      </c>
    </row>
    <row r="1113" ht="35" customHeight="1" spans="1:7">
      <c r="A1113" s="10">
        <v>1109</v>
      </c>
      <c r="B1113" s="10" t="s">
        <v>2384</v>
      </c>
      <c r="C1113" s="10" t="s">
        <v>2780</v>
      </c>
      <c r="D1113" s="10" t="s">
        <v>2809</v>
      </c>
      <c r="E1113" s="13" t="s">
        <v>2810</v>
      </c>
      <c r="F1113" s="10" t="s">
        <v>856</v>
      </c>
      <c r="G1113" s="10">
        <v>300</v>
      </c>
    </row>
    <row r="1114" ht="35" customHeight="1" spans="1:7">
      <c r="A1114" s="10">
        <v>1110</v>
      </c>
      <c r="B1114" s="10" t="s">
        <v>2384</v>
      </c>
      <c r="C1114" s="10" t="s">
        <v>2780</v>
      </c>
      <c r="D1114" s="10" t="s">
        <v>2811</v>
      </c>
      <c r="E1114" s="13" t="s">
        <v>2812</v>
      </c>
      <c r="F1114" s="10" t="s">
        <v>856</v>
      </c>
      <c r="G1114" s="10">
        <v>300</v>
      </c>
    </row>
    <row r="1115" ht="35" customHeight="1" spans="1:7">
      <c r="A1115" s="10">
        <v>1111</v>
      </c>
      <c r="B1115" s="10" t="s">
        <v>2384</v>
      </c>
      <c r="C1115" s="10" t="s">
        <v>2780</v>
      </c>
      <c r="D1115" s="10" t="s">
        <v>2813</v>
      </c>
      <c r="E1115" s="13" t="s">
        <v>2814</v>
      </c>
      <c r="F1115" s="10" t="s">
        <v>2815</v>
      </c>
      <c r="G1115" s="10">
        <v>820</v>
      </c>
    </row>
    <row r="1116" ht="35" customHeight="1" spans="1:7">
      <c r="A1116" s="10">
        <v>1112</v>
      </c>
      <c r="B1116" s="10" t="s">
        <v>2384</v>
      </c>
      <c r="C1116" s="10" t="s">
        <v>2780</v>
      </c>
      <c r="D1116" s="10" t="s">
        <v>2816</v>
      </c>
      <c r="E1116" s="13" t="s">
        <v>2817</v>
      </c>
      <c r="F1116" s="10" t="s">
        <v>856</v>
      </c>
      <c r="G1116" s="10">
        <v>300</v>
      </c>
    </row>
    <row r="1117" ht="35" customHeight="1" spans="1:7">
      <c r="A1117" s="10">
        <v>1113</v>
      </c>
      <c r="B1117" s="10" t="s">
        <v>2384</v>
      </c>
      <c r="C1117" s="10" t="s">
        <v>2780</v>
      </c>
      <c r="D1117" s="10" t="s">
        <v>2818</v>
      </c>
      <c r="E1117" s="13" t="s">
        <v>2819</v>
      </c>
      <c r="F1117" s="10" t="s">
        <v>2638</v>
      </c>
      <c r="G1117" s="10">
        <v>320</v>
      </c>
    </row>
    <row r="1118" ht="35" customHeight="1" spans="1:7">
      <c r="A1118" s="10">
        <v>1114</v>
      </c>
      <c r="B1118" s="10" t="s">
        <v>2384</v>
      </c>
      <c r="C1118" s="10" t="s">
        <v>2780</v>
      </c>
      <c r="D1118" s="10" t="s">
        <v>2820</v>
      </c>
      <c r="E1118" s="13" t="s">
        <v>2821</v>
      </c>
      <c r="F1118" s="10" t="s">
        <v>856</v>
      </c>
      <c r="G1118" s="10">
        <v>300</v>
      </c>
    </row>
    <row r="1119" ht="35" customHeight="1" spans="1:7">
      <c r="A1119" s="10">
        <v>1115</v>
      </c>
      <c r="B1119" s="10" t="s">
        <v>2384</v>
      </c>
      <c r="C1119" s="10" t="s">
        <v>2780</v>
      </c>
      <c r="D1119" s="10" t="s">
        <v>2822</v>
      </c>
      <c r="E1119" s="13" t="s">
        <v>2823</v>
      </c>
      <c r="F1119" s="10" t="s">
        <v>856</v>
      </c>
      <c r="G1119" s="10">
        <v>300</v>
      </c>
    </row>
    <row r="1120" ht="35" customHeight="1" spans="1:7">
      <c r="A1120" s="10">
        <v>1116</v>
      </c>
      <c r="B1120" s="10" t="s">
        <v>2384</v>
      </c>
      <c r="C1120" s="10" t="s">
        <v>2780</v>
      </c>
      <c r="D1120" s="10" t="s">
        <v>2824</v>
      </c>
      <c r="E1120" s="13" t="s">
        <v>2610</v>
      </c>
      <c r="F1120" s="10" t="s">
        <v>2788</v>
      </c>
      <c r="G1120" s="10">
        <v>330</v>
      </c>
    </row>
    <row r="1121" ht="35" customHeight="1" spans="1:7">
      <c r="A1121" s="10">
        <v>1117</v>
      </c>
      <c r="B1121" s="10" t="s">
        <v>2384</v>
      </c>
      <c r="C1121" s="10" t="s">
        <v>2780</v>
      </c>
      <c r="D1121" s="10" t="s">
        <v>2825</v>
      </c>
      <c r="E1121" s="13" t="s">
        <v>2826</v>
      </c>
      <c r="F1121" s="10" t="s">
        <v>856</v>
      </c>
      <c r="G1121" s="10">
        <v>300</v>
      </c>
    </row>
    <row r="1122" ht="35" customHeight="1" spans="1:7">
      <c r="A1122" s="10">
        <v>1118</v>
      </c>
      <c r="B1122" s="10" t="s">
        <v>2384</v>
      </c>
      <c r="C1122" s="10" t="s">
        <v>2780</v>
      </c>
      <c r="D1122" s="10" t="s">
        <v>2827</v>
      </c>
      <c r="E1122" s="13" t="s">
        <v>2828</v>
      </c>
      <c r="F1122" s="10" t="s">
        <v>2808</v>
      </c>
      <c r="G1122" s="10">
        <v>360</v>
      </c>
    </row>
    <row r="1123" ht="35" customHeight="1" spans="1:7">
      <c r="A1123" s="10">
        <v>1119</v>
      </c>
      <c r="B1123" s="10" t="s">
        <v>2384</v>
      </c>
      <c r="C1123" s="10" t="s">
        <v>2780</v>
      </c>
      <c r="D1123" s="10" t="s">
        <v>2829</v>
      </c>
      <c r="E1123" s="13" t="s">
        <v>2830</v>
      </c>
      <c r="F1123" s="10" t="s">
        <v>2831</v>
      </c>
      <c r="G1123" s="10">
        <v>380</v>
      </c>
    </row>
    <row r="1124" ht="35" customHeight="1" spans="1:7">
      <c r="A1124" s="10">
        <v>1120</v>
      </c>
      <c r="B1124" s="10" t="s">
        <v>2384</v>
      </c>
      <c r="C1124" s="10" t="s">
        <v>2780</v>
      </c>
      <c r="D1124" s="10" t="s">
        <v>2832</v>
      </c>
      <c r="E1124" s="13" t="s">
        <v>2833</v>
      </c>
      <c r="F1124" s="10" t="s">
        <v>856</v>
      </c>
      <c r="G1124" s="10">
        <v>300</v>
      </c>
    </row>
    <row r="1125" ht="35" customHeight="1" spans="1:7">
      <c r="A1125" s="10">
        <v>1121</v>
      </c>
      <c r="B1125" s="10" t="s">
        <v>2384</v>
      </c>
      <c r="C1125" s="10" t="s">
        <v>2780</v>
      </c>
      <c r="D1125" s="10" t="s">
        <v>2834</v>
      </c>
      <c r="E1125" s="13" t="s">
        <v>2835</v>
      </c>
      <c r="F1125" s="10" t="s">
        <v>2836</v>
      </c>
      <c r="G1125" s="10">
        <v>700</v>
      </c>
    </row>
    <row r="1126" ht="35" customHeight="1" spans="1:7">
      <c r="A1126" s="10">
        <v>1122</v>
      </c>
      <c r="B1126" s="10" t="s">
        <v>2384</v>
      </c>
      <c r="C1126" s="10" t="s">
        <v>2780</v>
      </c>
      <c r="D1126" s="10" t="s">
        <v>2837</v>
      </c>
      <c r="E1126" s="13" t="s">
        <v>2838</v>
      </c>
      <c r="F1126" s="10" t="s">
        <v>858</v>
      </c>
      <c r="G1126" s="10">
        <v>400</v>
      </c>
    </row>
    <row r="1127" ht="35" customHeight="1" spans="1:7">
      <c r="A1127" s="10">
        <v>1123</v>
      </c>
      <c r="B1127" s="10" t="s">
        <v>2384</v>
      </c>
      <c r="C1127" s="10" t="s">
        <v>2839</v>
      </c>
      <c r="D1127" s="10" t="s">
        <v>2840</v>
      </c>
      <c r="E1127" s="13" t="s">
        <v>2841</v>
      </c>
      <c r="F1127" s="10" t="s">
        <v>290</v>
      </c>
      <c r="G1127" s="10">
        <v>200</v>
      </c>
    </row>
    <row r="1128" ht="35" customHeight="1" spans="1:7">
      <c r="A1128" s="10">
        <v>1124</v>
      </c>
      <c r="B1128" s="10" t="s">
        <v>2384</v>
      </c>
      <c r="C1128" s="10" t="s">
        <v>2839</v>
      </c>
      <c r="D1128" s="10" t="s">
        <v>2842</v>
      </c>
      <c r="E1128" s="13" t="s">
        <v>2843</v>
      </c>
      <c r="F1128" s="10" t="s">
        <v>856</v>
      </c>
      <c r="G1128" s="10">
        <v>300</v>
      </c>
    </row>
    <row r="1129" ht="35" customHeight="1" spans="1:7">
      <c r="A1129" s="10">
        <v>1125</v>
      </c>
      <c r="B1129" s="10" t="s">
        <v>2384</v>
      </c>
      <c r="C1129" s="10" t="s">
        <v>2839</v>
      </c>
      <c r="D1129" s="10" t="s">
        <v>2844</v>
      </c>
      <c r="E1129" s="13" t="s">
        <v>2845</v>
      </c>
      <c r="F1129" s="10" t="s">
        <v>290</v>
      </c>
      <c r="G1129" s="10">
        <v>200</v>
      </c>
    </row>
    <row r="1130" ht="35" customHeight="1" spans="1:7">
      <c r="A1130" s="10">
        <v>1126</v>
      </c>
      <c r="B1130" s="10" t="s">
        <v>2384</v>
      </c>
      <c r="C1130" s="10" t="s">
        <v>2839</v>
      </c>
      <c r="D1130" s="10" t="s">
        <v>2846</v>
      </c>
      <c r="E1130" s="13" t="s">
        <v>2596</v>
      </c>
      <c r="F1130" s="10" t="s">
        <v>2847</v>
      </c>
      <c r="G1130" s="10">
        <v>300</v>
      </c>
    </row>
    <row r="1131" ht="35" customHeight="1" spans="1:7">
      <c r="A1131" s="10">
        <v>1127</v>
      </c>
      <c r="B1131" s="10" t="s">
        <v>2384</v>
      </c>
      <c r="C1131" s="10" t="s">
        <v>2839</v>
      </c>
      <c r="D1131" s="10" t="s">
        <v>2848</v>
      </c>
      <c r="E1131" s="13" t="s">
        <v>2849</v>
      </c>
      <c r="F1131" s="10" t="s">
        <v>2850</v>
      </c>
      <c r="G1131" s="10">
        <v>3030</v>
      </c>
    </row>
    <row r="1132" ht="35" customHeight="1" spans="1:7">
      <c r="A1132" s="10">
        <v>1128</v>
      </c>
      <c r="B1132" s="10" t="s">
        <v>2384</v>
      </c>
      <c r="C1132" s="10" t="s">
        <v>2839</v>
      </c>
      <c r="D1132" s="10" t="s">
        <v>2851</v>
      </c>
      <c r="E1132" s="13" t="s">
        <v>2852</v>
      </c>
      <c r="F1132" s="10" t="s">
        <v>2853</v>
      </c>
      <c r="G1132" s="10">
        <v>3400</v>
      </c>
    </row>
    <row r="1133" ht="35" customHeight="1" spans="1:7">
      <c r="A1133" s="10">
        <v>1129</v>
      </c>
      <c r="B1133" s="10" t="s">
        <v>2384</v>
      </c>
      <c r="C1133" s="10" t="s">
        <v>2839</v>
      </c>
      <c r="D1133" s="10" t="s">
        <v>2854</v>
      </c>
      <c r="E1133" s="13" t="s">
        <v>2855</v>
      </c>
      <c r="F1133" s="10" t="s">
        <v>290</v>
      </c>
      <c r="G1133" s="10">
        <v>200</v>
      </c>
    </row>
    <row r="1134" ht="35" customHeight="1" spans="1:7">
      <c r="A1134" s="10">
        <v>1130</v>
      </c>
      <c r="B1134" s="10" t="s">
        <v>2384</v>
      </c>
      <c r="C1134" s="10" t="s">
        <v>2839</v>
      </c>
      <c r="D1134" s="10" t="s">
        <v>2856</v>
      </c>
      <c r="E1134" s="13" t="s">
        <v>2857</v>
      </c>
      <c r="F1134" s="10" t="s">
        <v>2858</v>
      </c>
      <c r="G1134" s="10">
        <v>500</v>
      </c>
    </row>
    <row r="1135" ht="35" customHeight="1" spans="1:7">
      <c r="A1135" s="10">
        <v>1131</v>
      </c>
      <c r="B1135" s="10" t="s">
        <v>2384</v>
      </c>
      <c r="C1135" s="10" t="s">
        <v>2839</v>
      </c>
      <c r="D1135" s="10" t="s">
        <v>2859</v>
      </c>
      <c r="E1135" s="13" t="s">
        <v>2860</v>
      </c>
      <c r="F1135" s="10" t="s">
        <v>2861</v>
      </c>
      <c r="G1135" s="10">
        <v>970</v>
      </c>
    </row>
    <row r="1136" ht="35" customHeight="1" spans="1:7">
      <c r="A1136" s="10">
        <v>1132</v>
      </c>
      <c r="B1136" s="10" t="s">
        <v>2384</v>
      </c>
      <c r="C1136" s="10" t="s">
        <v>2839</v>
      </c>
      <c r="D1136" s="10" t="s">
        <v>2862</v>
      </c>
      <c r="E1136" s="13" t="s">
        <v>2863</v>
      </c>
      <c r="F1136" s="10" t="s">
        <v>2864</v>
      </c>
      <c r="G1136" s="10">
        <v>250</v>
      </c>
    </row>
    <row r="1137" ht="35" customHeight="1" spans="1:7">
      <c r="A1137" s="10">
        <v>1133</v>
      </c>
      <c r="B1137" s="10" t="s">
        <v>2384</v>
      </c>
      <c r="C1137" s="10" t="s">
        <v>2839</v>
      </c>
      <c r="D1137" s="10" t="s">
        <v>2865</v>
      </c>
      <c r="E1137" s="13" t="s">
        <v>2866</v>
      </c>
      <c r="F1137" s="10" t="s">
        <v>290</v>
      </c>
      <c r="G1137" s="10">
        <v>200</v>
      </c>
    </row>
    <row r="1138" ht="35" customHeight="1" spans="1:7">
      <c r="A1138" s="10">
        <v>1134</v>
      </c>
      <c r="B1138" s="10" t="s">
        <v>2384</v>
      </c>
      <c r="C1138" s="10" t="s">
        <v>2839</v>
      </c>
      <c r="D1138" s="10" t="s">
        <v>2867</v>
      </c>
      <c r="E1138" s="13" t="s">
        <v>2868</v>
      </c>
      <c r="F1138" s="10" t="s">
        <v>2869</v>
      </c>
      <c r="G1138" s="10">
        <v>3250</v>
      </c>
    </row>
    <row r="1139" ht="35" customHeight="1" spans="1:7">
      <c r="A1139" s="10">
        <v>1135</v>
      </c>
      <c r="B1139" s="10" t="s">
        <v>2384</v>
      </c>
      <c r="C1139" s="10" t="s">
        <v>2839</v>
      </c>
      <c r="D1139" s="10" t="s">
        <v>2870</v>
      </c>
      <c r="E1139" s="13" t="s">
        <v>2871</v>
      </c>
      <c r="F1139" s="10" t="s">
        <v>2872</v>
      </c>
      <c r="G1139" s="10">
        <v>400</v>
      </c>
    </row>
    <row r="1140" ht="35" customHeight="1" spans="1:7">
      <c r="A1140" s="10">
        <v>1136</v>
      </c>
      <c r="B1140" s="10" t="s">
        <v>2384</v>
      </c>
      <c r="C1140" s="10" t="s">
        <v>2839</v>
      </c>
      <c r="D1140" s="10" t="s">
        <v>2873</v>
      </c>
      <c r="E1140" s="13" t="s">
        <v>2874</v>
      </c>
      <c r="F1140" s="10" t="s">
        <v>2875</v>
      </c>
      <c r="G1140" s="10">
        <v>790</v>
      </c>
    </row>
    <row r="1141" ht="35" customHeight="1" spans="1:7">
      <c r="A1141" s="10">
        <v>1137</v>
      </c>
      <c r="B1141" s="10" t="s">
        <v>2384</v>
      </c>
      <c r="C1141" s="10" t="s">
        <v>2839</v>
      </c>
      <c r="D1141" s="10" t="s">
        <v>2876</v>
      </c>
      <c r="E1141" s="13" t="s">
        <v>2877</v>
      </c>
      <c r="F1141" s="10" t="s">
        <v>2878</v>
      </c>
      <c r="G1141" s="10">
        <v>800</v>
      </c>
    </row>
    <row r="1142" ht="35" customHeight="1" spans="1:7">
      <c r="A1142" s="10">
        <v>1138</v>
      </c>
      <c r="B1142" s="10" t="s">
        <v>2384</v>
      </c>
      <c r="C1142" s="10" t="s">
        <v>2839</v>
      </c>
      <c r="D1142" s="10" t="s">
        <v>2879</v>
      </c>
      <c r="E1142" s="13" t="s">
        <v>2880</v>
      </c>
      <c r="F1142" s="10" t="s">
        <v>2881</v>
      </c>
      <c r="G1142" s="10">
        <v>900</v>
      </c>
    </row>
    <row r="1143" ht="35" customHeight="1" spans="1:7">
      <c r="A1143" s="10">
        <v>1139</v>
      </c>
      <c r="B1143" s="10" t="s">
        <v>2384</v>
      </c>
      <c r="C1143" s="10" t="s">
        <v>2839</v>
      </c>
      <c r="D1143" s="10" t="s">
        <v>2882</v>
      </c>
      <c r="E1143" s="13" t="s">
        <v>2883</v>
      </c>
      <c r="F1143" s="10" t="s">
        <v>2884</v>
      </c>
      <c r="G1143" s="10">
        <v>4000</v>
      </c>
    </row>
    <row r="1144" ht="35" customHeight="1" spans="1:7">
      <c r="A1144" s="10">
        <v>1140</v>
      </c>
      <c r="B1144" s="10" t="s">
        <v>2384</v>
      </c>
      <c r="C1144" s="10" t="s">
        <v>2839</v>
      </c>
      <c r="D1144" s="10" t="s">
        <v>2885</v>
      </c>
      <c r="E1144" s="13" t="s">
        <v>2886</v>
      </c>
      <c r="F1144" s="10" t="s">
        <v>2887</v>
      </c>
      <c r="G1144" s="10">
        <v>400</v>
      </c>
    </row>
    <row r="1145" ht="35" customHeight="1" spans="1:7">
      <c r="A1145" s="10">
        <v>1141</v>
      </c>
      <c r="B1145" s="10" t="s">
        <v>2384</v>
      </c>
      <c r="C1145" s="10" t="s">
        <v>2839</v>
      </c>
      <c r="D1145" s="10" t="s">
        <v>2888</v>
      </c>
      <c r="E1145" s="13" t="s">
        <v>2889</v>
      </c>
      <c r="F1145" s="10" t="s">
        <v>2890</v>
      </c>
      <c r="G1145" s="10">
        <v>380</v>
      </c>
    </row>
    <row r="1146" ht="35" customHeight="1" spans="1:7">
      <c r="A1146" s="10">
        <v>1142</v>
      </c>
      <c r="B1146" s="10" t="s">
        <v>2384</v>
      </c>
      <c r="C1146" s="10" t="s">
        <v>2839</v>
      </c>
      <c r="D1146" s="10" t="s">
        <v>2891</v>
      </c>
      <c r="E1146" s="13" t="s">
        <v>2892</v>
      </c>
      <c r="F1146" s="10" t="s">
        <v>290</v>
      </c>
      <c r="G1146" s="10">
        <v>200</v>
      </c>
    </row>
    <row r="1147" ht="35" customHeight="1" spans="1:7">
      <c r="A1147" s="10">
        <v>1143</v>
      </c>
      <c r="B1147" s="10" t="s">
        <v>2384</v>
      </c>
      <c r="C1147" s="10" t="s">
        <v>2839</v>
      </c>
      <c r="D1147" s="10" t="s">
        <v>2893</v>
      </c>
      <c r="E1147" s="13" t="s">
        <v>2894</v>
      </c>
      <c r="F1147" s="10" t="s">
        <v>2895</v>
      </c>
      <c r="G1147" s="10">
        <v>420</v>
      </c>
    </row>
    <row r="1148" ht="35" customHeight="1" spans="1:7">
      <c r="A1148" s="10">
        <v>1144</v>
      </c>
      <c r="B1148" s="10" t="s">
        <v>2384</v>
      </c>
      <c r="C1148" s="10" t="s">
        <v>2839</v>
      </c>
      <c r="D1148" s="10" t="s">
        <v>2896</v>
      </c>
      <c r="E1148" s="13" t="s">
        <v>2897</v>
      </c>
      <c r="F1148" s="10" t="s">
        <v>2884</v>
      </c>
      <c r="G1148" s="10">
        <v>4000</v>
      </c>
    </row>
    <row r="1149" ht="35" customHeight="1" spans="1:7">
      <c r="A1149" s="10">
        <v>1145</v>
      </c>
      <c r="B1149" s="10" t="s">
        <v>2384</v>
      </c>
      <c r="C1149" s="10" t="s">
        <v>2839</v>
      </c>
      <c r="D1149" s="10" t="s">
        <v>2898</v>
      </c>
      <c r="E1149" s="13" t="s">
        <v>2899</v>
      </c>
      <c r="F1149" s="10" t="s">
        <v>2847</v>
      </c>
      <c r="G1149" s="10">
        <v>300</v>
      </c>
    </row>
    <row r="1150" ht="35" customHeight="1" spans="1:7">
      <c r="A1150" s="10">
        <v>1146</v>
      </c>
      <c r="B1150" s="10" t="s">
        <v>2384</v>
      </c>
      <c r="C1150" s="10" t="s">
        <v>2839</v>
      </c>
      <c r="D1150" s="10" t="s">
        <v>2900</v>
      </c>
      <c r="E1150" s="13" t="s">
        <v>2901</v>
      </c>
      <c r="F1150" s="10" t="s">
        <v>2864</v>
      </c>
      <c r="G1150" s="10">
        <v>250</v>
      </c>
    </row>
    <row r="1151" ht="35" customHeight="1" spans="1:7">
      <c r="A1151" s="10">
        <v>1147</v>
      </c>
      <c r="B1151" s="10" t="s">
        <v>2384</v>
      </c>
      <c r="C1151" s="10" t="s">
        <v>2839</v>
      </c>
      <c r="D1151" s="10" t="s">
        <v>2902</v>
      </c>
      <c r="E1151" s="13" t="s">
        <v>2903</v>
      </c>
      <c r="F1151" s="10" t="s">
        <v>2904</v>
      </c>
      <c r="G1151" s="10">
        <v>760</v>
      </c>
    </row>
    <row r="1152" ht="35" customHeight="1" spans="1:7">
      <c r="A1152" s="10">
        <v>1148</v>
      </c>
      <c r="B1152" s="10" t="s">
        <v>2384</v>
      </c>
      <c r="C1152" s="10" t="s">
        <v>2839</v>
      </c>
      <c r="D1152" s="10" t="s">
        <v>2905</v>
      </c>
      <c r="E1152" s="13" t="s">
        <v>2883</v>
      </c>
      <c r="F1152" s="10" t="s">
        <v>2906</v>
      </c>
      <c r="G1152" s="10">
        <v>510</v>
      </c>
    </row>
    <row r="1153" ht="35" customHeight="1" spans="1:7">
      <c r="A1153" s="10">
        <v>1149</v>
      </c>
      <c r="B1153" s="10" t="s">
        <v>2384</v>
      </c>
      <c r="C1153" s="10" t="s">
        <v>2839</v>
      </c>
      <c r="D1153" s="10" t="s">
        <v>2907</v>
      </c>
      <c r="E1153" s="13" t="s">
        <v>2908</v>
      </c>
      <c r="F1153" s="10" t="s">
        <v>2909</v>
      </c>
      <c r="G1153" s="10">
        <v>4000</v>
      </c>
    </row>
    <row r="1154" ht="35" customHeight="1" spans="1:7">
      <c r="A1154" s="10">
        <v>1150</v>
      </c>
      <c r="B1154" s="10" t="s">
        <v>2384</v>
      </c>
      <c r="C1154" s="10" t="s">
        <v>2839</v>
      </c>
      <c r="D1154" s="10" t="s">
        <v>2910</v>
      </c>
      <c r="E1154" s="13" t="s">
        <v>2880</v>
      </c>
      <c r="F1154" s="10" t="s">
        <v>2911</v>
      </c>
      <c r="G1154" s="10">
        <v>240</v>
      </c>
    </row>
    <row r="1155" ht="35" customHeight="1" spans="1:7">
      <c r="A1155" s="10">
        <v>1151</v>
      </c>
      <c r="B1155" s="10" t="s">
        <v>2384</v>
      </c>
      <c r="C1155" s="10" t="s">
        <v>2839</v>
      </c>
      <c r="D1155" s="10" t="s">
        <v>2912</v>
      </c>
      <c r="E1155" s="13" t="s">
        <v>2913</v>
      </c>
      <c r="F1155" s="10" t="s">
        <v>2914</v>
      </c>
      <c r="G1155" s="10">
        <v>260</v>
      </c>
    </row>
    <row r="1156" ht="35" customHeight="1" spans="1:7">
      <c r="A1156" s="10">
        <v>1152</v>
      </c>
      <c r="B1156" s="10" t="s">
        <v>2384</v>
      </c>
      <c r="C1156" s="10" t="s">
        <v>2839</v>
      </c>
      <c r="D1156" s="10" t="s">
        <v>2915</v>
      </c>
      <c r="E1156" s="13" t="s">
        <v>2916</v>
      </c>
      <c r="F1156" s="10" t="s">
        <v>2917</v>
      </c>
      <c r="G1156" s="10">
        <v>280</v>
      </c>
    </row>
    <row r="1157" ht="35" customHeight="1" spans="1:7">
      <c r="A1157" s="10">
        <v>1153</v>
      </c>
      <c r="B1157" s="10" t="s">
        <v>2384</v>
      </c>
      <c r="C1157" s="10" t="s">
        <v>2839</v>
      </c>
      <c r="D1157" s="14" t="s">
        <v>2918</v>
      </c>
      <c r="E1157" s="13" t="s">
        <v>2919</v>
      </c>
      <c r="F1157" s="10" t="s">
        <v>2920</v>
      </c>
      <c r="G1157" s="10">
        <v>200</v>
      </c>
    </row>
    <row r="1158" ht="35" customHeight="1" spans="1:7">
      <c r="A1158" s="10">
        <v>1154</v>
      </c>
      <c r="B1158" s="10" t="s">
        <v>2384</v>
      </c>
      <c r="C1158" s="10" t="s">
        <v>2839</v>
      </c>
      <c r="D1158" s="10" t="s">
        <v>2921</v>
      </c>
      <c r="E1158" s="13" t="s">
        <v>2922</v>
      </c>
      <c r="F1158" s="10" t="s">
        <v>2923</v>
      </c>
      <c r="G1158" s="10">
        <v>230</v>
      </c>
    </row>
    <row r="1159" ht="35" customHeight="1" spans="1:7">
      <c r="A1159" s="10">
        <v>1155</v>
      </c>
      <c r="B1159" s="10" t="s">
        <v>2384</v>
      </c>
      <c r="C1159" s="10" t="s">
        <v>2839</v>
      </c>
      <c r="D1159" s="10" t="s">
        <v>2924</v>
      </c>
      <c r="E1159" s="13" t="s">
        <v>2925</v>
      </c>
      <c r="F1159" s="10" t="s">
        <v>2926</v>
      </c>
      <c r="G1159" s="10">
        <v>210</v>
      </c>
    </row>
    <row r="1160" ht="35" customHeight="1" spans="1:7">
      <c r="A1160" s="10">
        <v>1156</v>
      </c>
      <c r="B1160" s="10" t="s">
        <v>2384</v>
      </c>
      <c r="C1160" s="10" t="s">
        <v>2839</v>
      </c>
      <c r="D1160" s="10" t="s">
        <v>2927</v>
      </c>
      <c r="E1160" s="13" t="s">
        <v>2928</v>
      </c>
      <c r="F1160" s="10" t="s">
        <v>2920</v>
      </c>
      <c r="G1160" s="10">
        <v>200</v>
      </c>
    </row>
    <row r="1161" ht="35" customHeight="1" spans="1:7">
      <c r="A1161" s="10">
        <v>1157</v>
      </c>
      <c r="B1161" s="10" t="s">
        <v>2384</v>
      </c>
      <c r="C1161" s="10" t="s">
        <v>2839</v>
      </c>
      <c r="D1161" s="10" t="s">
        <v>2929</v>
      </c>
      <c r="E1161" s="13" t="s">
        <v>2930</v>
      </c>
      <c r="F1161" s="10" t="s">
        <v>2931</v>
      </c>
      <c r="G1161" s="10">
        <v>1060</v>
      </c>
    </row>
    <row r="1162" ht="35" customHeight="1" spans="1:7">
      <c r="A1162" s="10">
        <v>1158</v>
      </c>
      <c r="B1162" s="10" t="s">
        <v>2384</v>
      </c>
      <c r="C1162" s="10" t="s">
        <v>2839</v>
      </c>
      <c r="D1162" s="10" t="s">
        <v>2932</v>
      </c>
      <c r="E1162" s="13" t="s">
        <v>2933</v>
      </c>
      <c r="F1162" s="10" t="s">
        <v>2934</v>
      </c>
      <c r="G1162" s="10">
        <v>850</v>
      </c>
    </row>
    <row r="1163" ht="35" customHeight="1" spans="1:7">
      <c r="A1163" s="10">
        <v>1159</v>
      </c>
      <c r="B1163" s="10" t="s">
        <v>2384</v>
      </c>
      <c r="C1163" s="10" t="s">
        <v>2839</v>
      </c>
      <c r="D1163" s="10" t="s">
        <v>2935</v>
      </c>
      <c r="E1163" s="13" t="s">
        <v>2936</v>
      </c>
      <c r="F1163" s="10" t="s">
        <v>290</v>
      </c>
      <c r="G1163" s="10">
        <v>200</v>
      </c>
    </row>
    <row r="1164" ht="35" customHeight="1" spans="1:7">
      <c r="A1164" s="10">
        <v>1160</v>
      </c>
      <c r="B1164" s="10" t="s">
        <v>2384</v>
      </c>
      <c r="C1164" s="10" t="s">
        <v>2839</v>
      </c>
      <c r="D1164" s="10" t="s">
        <v>2937</v>
      </c>
      <c r="E1164" s="13" t="s">
        <v>2938</v>
      </c>
      <c r="F1164" s="10" t="s">
        <v>290</v>
      </c>
      <c r="G1164" s="10">
        <v>200</v>
      </c>
    </row>
    <row r="1165" ht="35" customHeight="1" spans="1:7">
      <c r="A1165" s="10">
        <v>1161</v>
      </c>
      <c r="B1165" s="10" t="s">
        <v>2384</v>
      </c>
      <c r="C1165" s="10" t="s">
        <v>2839</v>
      </c>
      <c r="D1165" s="10" t="s">
        <v>2939</v>
      </c>
      <c r="E1165" s="13" t="s">
        <v>2940</v>
      </c>
      <c r="F1165" s="10" t="s">
        <v>2941</v>
      </c>
      <c r="G1165" s="10">
        <v>4000</v>
      </c>
    </row>
    <row r="1166" ht="35" customHeight="1" spans="1:7">
      <c r="A1166" s="10">
        <v>1162</v>
      </c>
      <c r="B1166" s="10" t="s">
        <v>2384</v>
      </c>
      <c r="C1166" s="10" t="s">
        <v>2839</v>
      </c>
      <c r="D1166" s="10" t="s">
        <v>2942</v>
      </c>
      <c r="E1166" s="13" t="s">
        <v>2943</v>
      </c>
      <c r="F1166" s="10" t="s">
        <v>2944</v>
      </c>
      <c r="G1166" s="10">
        <v>800</v>
      </c>
    </row>
    <row r="1167" ht="35" customHeight="1" spans="1:7">
      <c r="A1167" s="10">
        <v>1163</v>
      </c>
      <c r="B1167" s="10" t="s">
        <v>2384</v>
      </c>
      <c r="C1167" s="10" t="s">
        <v>2839</v>
      </c>
      <c r="D1167" s="10" t="s">
        <v>2945</v>
      </c>
      <c r="E1167" s="13" t="s">
        <v>2946</v>
      </c>
      <c r="F1167" s="10" t="s">
        <v>290</v>
      </c>
      <c r="G1167" s="10">
        <v>200</v>
      </c>
    </row>
    <row r="1168" ht="35" customHeight="1" spans="1:7">
      <c r="A1168" s="10">
        <v>1164</v>
      </c>
      <c r="B1168" s="10" t="s">
        <v>2384</v>
      </c>
      <c r="C1168" s="10" t="s">
        <v>2839</v>
      </c>
      <c r="D1168" s="10" t="s">
        <v>2947</v>
      </c>
      <c r="E1168" s="13" t="s">
        <v>2948</v>
      </c>
      <c r="F1168" s="10" t="s">
        <v>290</v>
      </c>
      <c r="G1168" s="10">
        <v>200</v>
      </c>
    </row>
    <row r="1169" ht="35" customHeight="1" spans="1:7">
      <c r="A1169" s="10">
        <v>1165</v>
      </c>
      <c r="B1169" s="10" t="s">
        <v>2384</v>
      </c>
      <c r="C1169" s="10" t="s">
        <v>2839</v>
      </c>
      <c r="D1169" s="10" t="s">
        <v>2949</v>
      </c>
      <c r="E1169" s="13" t="s">
        <v>2950</v>
      </c>
      <c r="F1169" s="10" t="s">
        <v>290</v>
      </c>
      <c r="G1169" s="10">
        <v>200</v>
      </c>
    </row>
    <row r="1170" ht="35" customHeight="1" spans="1:7">
      <c r="A1170" s="10">
        <v>1166</v>
      </c>
      <c r="B1170" s="10" t="s">
        <v>2384</v>
      </c>
      <c r="C1170" s="10" t="s">
        <v>2839</v>
      </c>
      <c r="D1170" s="10" t="s">
        <v>2951</v>
      </c>
      <c r="E1170" s="13" t="s">
        <v>2952</v>
      </c>
      <c r="F1170" s="10" t="s">
        <v>290</v>
      </c>
      <c r="G1170" s="10">
        <v>200</v>
      </c>
    </row>
    <row r="1171" ht="35" customHeight="1" spans="1:7">
      <c r="A1171" s="10">
        <v>1167</v>
      </c>
      <c r="B1171" s="10" t="s">
        <v>2384</v>
      </c>
      <c r="C1171" s="10" t="s">
        <v>2839</v>
      </c>
      <c r="D1171" s="10" t="s">
        <v>2953</v>
      </c>
      <c r="E1171" s="13" t="s">
        <v>2954</v>
      </c>
      <c r="F1171" s="10" t="s">
        <v>2955</v>
      </c>
      <c r="G1171" s="10">
        <v>1000</v>
      </c>
    </row>
    <row r="1172" ht="35" customHeight="1" spans="1:7">
      <c r="A1172" s="10">
        <v>1168</v>
      </c>
      <c r="B1172" s="10" t="s">
        <v>2384</v>
      </c>
      <c r="C1172" s="10" t="s">
        <v>2839</v>
      </c>
      <c r="D1172" s="10" t="s">
        <v>2956</v>
      </c>
      <c r="E1172" s="13" t="s">
        <v>2957</v>
      </c>
      <c r="F1172" s="10" t="s">
        <v>2958</v>
      </c>
      <c r="G1172" s="10">
        <v>2850</v>
      </c>
    </row>
    <row r="1173" ht="35" customHeight="1" spans="1:7">
      <c r="A1173" s="10">
        <v>1169</v>
      </c>
      <c r="B1173" s="10" t="s">
        <v>2384</v>
      </c>
      <c r="C1173" s="10" t="s">
        <v>2839</v>
      </c>
      <c r="D1173" s="10" t="s">
        <v>2959</v>
      </c>
      <c r="E1173" s="13" t="s">
        <v>2960</v>
      </c>
      <c r="F1173" s="10" t="s">
        <v>2847</v>
      </c>
      <c r="G1173" s="10">
        <v>300</v>
      </c>
    </row>
    <row r="1174" ht="35" customHeight="1" spans="1:7">
      <c r="A1174" s="10">
        <v>1170</v>
      </c>
      <c r="B1174" s="10" t="s">
        <v>2384</v>
      </c>
      <c r="C1174" s="10" t="s">
        <v>2839</v>
      </c>
      <c r="D1174" s="10" t="s">
        <v>2961</v>
      </c>
      <c r="E1174" s="13" t="s">
        <v>2962</v>
      </c>
      <c r="F1174" s="10" t="s">
        <v>2887</v>
      </c>
      <c r="G1174" s="10">
        <v>400</v>
      </c>
    </row>
    <row r="1175" ht="35" customHeight="1" spans="1:7">
      <c r="A1175" s="10">
        <v>1171</v>
      </c>
      <c r="B1175" s="10" t="s">
        <v>2384</v>
      </c>
      <c r="C1175" s="10" t="s">
        <v>2839</v>
      </c>
      <c r="D1175" s="10" t="s">
        <v>2963</v>
      </c>
      <c r="E1175" s="13" t="s">
        <v>2964</v>
      </c>
      <c r="F1175" s="10" t="s">
        <v>2965</v>
      </c>
      <c r="G1175" s="10">
        <v>1050</v>
      </c>
    </row>
    <row r="1176" ht="35" customHeight="1" spans="1:7">
      <c r="A1176" s="10">
        <v>1172</v>
      </c>
      <c r="B1176" s="10" t="s">
        <v>2384</v>
      </c>
      <c r="C1176" s="10" t="s">
        <v>2966</v>
      </c>
      <c r="D1176" s="10" t="s">
        <v>2967</v>
      </c>
      <c r="E1176" s="13" t="s">
        <v>2968</v>
      </c>
      <c r="F1176" s="10" t="s">
        <v>2969</v>
      </c>
      <c r="G1176" s="10">
        <v>309</v>
      </c>
    </row>
    <row r="1177" ht="35" customHeight="1" spans="1:7">
      <c r="A1177" s="10">
        <v>1173</v>
      </c>
      <c r="B1177" s="10" t="s">
        <v>2384</v>
      </c>
      <c r="C1177" s="10" t="s">
        <v>2966</v>
      </c>
      <c r="D1177" s="10" t="s">
        <v>2970</v>
      </c>
      <c r="E1177" s="13" t="s">
        <v>2971</v>
      </c>
      <c r="F1177" s="10" t="s">
        <v>2972</v>
      </c>
      <c r="G1177" s="10">
        <v>637</v>
      </c>
    </row>
    <row r="1178" ht="35" customHeight="1" spans="1:7">
      <c r="A1178" s="10">
        <v>1174</v>
      </c>
      <c r="B1178" s="10" t="s">
        <v>2384</v>
      </c>
      <c r="C1178" s="10" t="s">
        <v>2966</v>
      </c>
      <c r="D1178" s="10" t="s">
        <v>2973</v>
      </c>
      <c r="E1178" s="13" t="s">
        <v>2974</v>
      </c>
      <c r="F1178" s="10" t="s">
        <v>2975</v>
      </c>
      <c r="G1178" s="10">
        <v>362</v>
      </c>
    </row>
    <row r="1179" ht="35" customHeight="1" spans="1:7">
      <c r="A1179" s="10">
        <v>1175</v>
      </c>
      <c r="B1179" s="10" t="s">
        <v>2384</v>
      </c>
      <c r="C1179" s="10" t="s">
        <v>2966</v>
      </c>
      <c r="D1179" s="10" t="s">
        <v>2976</v>
      </c>
      <c r="E1179" s="13" t="s">
        <v>2977</v>
      </c>
      <c r="F1179" s="10" t="s">
        <v>2978</v>
      </c>
      <c r="G1179" s="10">
        <v>628</v>
      </c>
    </row>
    <row r="1180" ht="35" customHeight="1" spans="1:7">
      <c r="A1180" s="10">
        <v>1176</v>
      </c>
      <c r="B1180" s="10" t="s">
        <v>2384</v>
      </c>
      <c r="C1180" s="10" t="s">
        <v>2966</v>
      </c>
      <c r="D1180" s="10" t="s">
        <v>2979</v>
      </c>
      <c r="E1180" s="13" t="s">
        <v>2980</v>
      </c>
      <c r="F1180" s="10" t="s">
        <v>2981</v>
      </c>
      <c r="G1180" s="10">
        <v>320</v>
      </c>
    </row>
    <row r="1181" ht="35" customHeight="1" spans="1:7">
      <c r="A1181" s="10">
        <v>1177</v>
      </c>
      <c r="B1181" s="10" t="s">
        <v>2384</v>
      </c>
      <c r="C1181" s="10" t="s">
        <v>2966</v>
      </c>
      <c r="D1181" s="10" t="s">
        <v>2982</v>
      </c>
      <c r="E1181" s="13" t="s">
        <v>2983</v>
      </c>
      <c r="F1181" s="10" t="s">
        <v>2984</v>
      </c>
      <c r="G1181" s="10">
        <v>370</v>
      </c>
    </row>
    <row r="1182" ht="35" customHeight="1" spans="1:7">
      <c r="A1182" s="10">
        <v>1178</v>
      </c>
      <c r="B1182" s="10" t="s">
        <v>2384</v>
      </c>
      <c r="C1182" s="10" t="s">
        <v>2985</v>
      </c>
      <c r="D1182" s="10" t="s">
        <v>2986</v>
      </c>
      <c r="E1182" s="13" t="s">
        <v>2987</v>
      </c>
      <c r="F1182" s="10" t="s">
        <v>2988</v>
      </c>
      <c r="G1182" s="10">
        <v>340</v>
      </c>
    </row>
    <row r="1183" ht="35" customHeight="1" spans="1:7">
      <c r="A1183" s="10">
        <v>1179</v>
      </c>
      <c r="B1183" s="10" t="s">
        <v>2384</v>
      </c>
      <c r="C1183" s="10" t="s">
        <v>2985</v>
      </c>
      <c r="D1183" s="10" t="s">
        <v>2989</v>
      </c>
      <c r="E1183" s="13" t="s">
        <v>2990</v>
      </c>
      <c r="F1183" s="10" t="s">
        <v>533</v>
      </c>
      <c r="G1183" s="10">
        <v>400</v>
      </c>
    </row>
    <row r="1184" ht="35" customHeight="1" spans="1:7">
      <c r="A1184" s="10">
        <v>1180</v>
      </c>
      <c r="B1184" s="10" t="s">
        <v>2384</v>
      </c>
      <c r="C1184" s="10" t="s">
        <v>2985</v>
      </c>
      <c r="D1184" s="10" t="s">
        <v>2991</v>
      </c>
      <c r="E1184" s="13" t="s">
        <v>2992</v>
      </c>
      <c r="F1184" s="10" t="s">
        <v>2993</v>
      </c>
      <c r="G1184" s="10">
        <v>220</v>
      </c>
    </row>
    <row r="1185" ht="35" customHeight="1" spans="1:7">
      <c r="A1185" s="10">
        <v>1181</v>
      </c>
      <c r="B1185" s="10" t="s">
        <v>2384</v>
      </c>
      <c r="C1185" s="10" t="s">
        <v>2985</v>
      </c>
      <c r="D1185" s="10" t="s">
        <v>2994</v>
      </c>
      <c r="E1185" s="13" t="s">
        <v>2995</v>
      </c>
      <c r="F1185" s="10" t="s">
        <v>2996</v>
      </c>
      <c r="G1185" s="10">
        <v>110</v>
      </c>
    </row>
    <row r="1186" ht="35" customHeight="1" spans="1:7">
      <c r="A1186" s="10">
        <v>1182</v>
      </c>
      <c r="B1186" s="10" t="s">
        <v>2384</v>
      </c>
      <c r="C1186" s="10" t="s">
        <v>2985</v>
      </c>
      <c r="D1186" s="10" t="s">
        <v>2997</v>
      </c>
      <c r="E1186" s="13" t="s">
        <v>2998</v>
      </c>
      <c r="F1186" s="10" t="s">
        <v>2999</v>
      </c>
      <c r="G1186" s="10">
        <v>830</v>
      </c>
    </row>
    <row r="1187" ht="35" customHeight="1" spans="1:7">
      <c r="A1187" s="10">
        <v>1183</v>
      </c>
      <c r="B1187" s="10" t="s">
        <v>2384</v>
      </c>
      <c r="C1187" s="10" t="s">
        <v>2985</v>
      </c>
      <c r="D1187" s="10" t="s">
        <v>3000</v>
      </c>
      <c r="E1187" s="13" t="s">
        <v>3001</v>
      </c>
      <c r="F1187" s="10" t="s">
        <v>3002</v>
      </c>
      <c r="G1187" s="10">
        <v>460</v>
      </c>
    </row>
    <row r="1188" ht="35" customHeight="1" spans="1:7">
      <c r="A1188" s="10">
        <v>1184</v>
      </c>
      <c r="B1188" s="10" t="s">
        <v>2384</v>
      </c>
      <c r="C1188" s="10" t="s">
        <v>2985</v>
      </c>
      <c r="D1188" s="10" t="s">
        <v>3003</v>
      </c>
      <c r="E1188" s="13" t="s">
        <v>3004</v>
      </c>
      <c r="F1188" s="10" t="s">
        <v>3005</v>
      </c>
      <c r="G1188" s="10">
        <v>540</v>
      </c>
    </row>
    <row r="1189" ht="35" customHeight="1" spans="1:7">
      <c r="A1189" s="10">
        <v>1185</v>
      </c>
      <c r="B1189" s="10" t="s">
        <v>2384</v>
      </c>
      <c r="C1189" s="10" t="s">
        <v>2985</v>
      </c>
      <c r="D1189" s="10" t="s">
        <v>3006</v>
      </c>
      <c r="E1189" s="13" t="s">
        <v>3007</v>
      </c>
      <c r="F1189" s="10" t="s">
        <v>3008</v>
      </c>
      <c r="G1189" s="10">
        <v>3400</v>
      </c>
    </row>
    <row r="1190" ht="35" customHeight="1" spans="1:7">
      <c r="A1190" s="10">
        <v>1186</v>
      </c>
      <c r="B1190" s="10" t="s">
        <v>2384</v>
      </c>
      <c r="C1190" s="10" t="s">
        <v>2985</v>
      </c>
      <c r="D1190" s="10" t="s">
        <v>3009</v>
      </c>
      <c r="E1190" s="13" t="s">
        <v>3010</v>
      </c>
      <c r="F1190" s="10" t="s">
        <v>3011</v>
      </c>
      <c r="G1190" s="10">
        <v>520</v>
      </c>
    </row>
    <row r="1191" ht="35" customHeight="1" spans="1:7">
      <c r="A1191" s="10">
        <v>1187</v>
      </c>
      <c r="B1191" s="10" t="s">
        <v>2384</v>
      </c>
      <c r="C1191" s="10" t="s">
        <v>2985</v>
      </c>
      <c r="D1191" s="10" t="s">
        <v>3012</v>
      </c>
      <c r="E1191" s="13" t="s">
        <v>3013</v>
      </c>
      <c r="F1191" s="10" t="s">
        <v>539</v>
      </c>
      <c r="G1191" s="10">
        <v>500</v>
      </c>
    </row>
    <row r="1192" ht="35" customHeight="1" spans="1:7">
      <c r="A1192" s="10">
        <v>1188</v>
      </c>
      <c r="B1192" s="10" t="s">
        <v>2384</v>
      </c>
      <c r="C1192" s="10" t="s">
        <v>2985</v>
      </c>
      <c r="D1192" s="10" t="s">
        <v>3014</v>
      </c>
      <c r="E1192" s="13" t="s">
        <v>3015</v>
      </c>
      <c r="F1192" s="10" t="s">
        <v>3016</v>
      </c>
      <c r="G1192" s="10">
        <v>150</v>
      </c>
    </row>
    <row r="1193" ht="35" customHeight="1" spans="1:7">
      <c r="A1193" s="10">
        <v>1189</v>
      </c>
      <c r="B1193" s="10" t="s">
        <v>2384</v>
      </c>
      <c r="C1193" s="10" t="s">
        <v>2985</v>
      </c>
      <c r="D1193" s="10" t="s">
        <v>3017</v>
      </c>
      <c r="E1193" s="13" t="s">
        <v>2631</v>
      </c>
      <c r="F1193" s="10" t="s">
        <v>3018</v>
      </c>
      <c r="G1193" s="10">
        <v>4000</v>
      </c>
    </row>
    <row r="1194" ht="35" customHeight="1" spans="1:7">
      <c r="A1194" s="10">
        <v>1190</v>
      </c>
      <c r="B1194" s="10" t="s">
        <v>2384</v>
      </c>
      <c r="C1194" s="10" t="s">
        <v>2985</v>
      </c>
      <c r="D1194" s="10" t="s">
        <v>3019</v>
      </c>
      <c r="E1194" s="13" t="s">
        <v>3020</v>
      </c>
      <c r="F1194" s="10" t="s">
        <v>3016</v>
      </c>
      <c r="G1194" s="10">
        <v>150</v>
      </c>
    </row>
    <row r="1195" ht="35" customHeight="1" spans="1:7">
      <c r="A1195" s="10">
        <v>1191</v>
      </c>
      <c r="B1195" s="10" t="s">
        <v>2384</v>
      </c>
      <c r="C1195" s="10" t="s">
        <v>2985</v>
      </c>
      <c r="D1195" s="10" t="s">
        <v>3021</v>
      </c>
      <c r="E1195" s="13" t="s">
        <v>3022</v>
      </c>
      <c r="F1195" s="10" t="s">
        <v>3023</v>
      </c>
      <c r="G1195" s="10">
        <v>460</v>
      </c>
    </row>
    <row r="1196" ht="35" customHeight="1" spans="1:7">
      <c r="A1196" s="10">
        <v>1192</v>
      </c>
      <c r="B1196" s="10" t="s">
        <v>2384</v>
      </c>
      <c r="C1196" s="10" t="s">
        <v>2985</v>
      </c>
      <c r="D1196" s="10" t="s">
        <v>3024</v>
      </c>
      <c r="E1196" s="13" t="s">
        <v>3025</v>
      </c>
      <c r="F1196" s="10" t="s">
        <v>290</v>
      </c>
      <c r="G1196" s="10">
        <v>200</v>
      </c>
    </row>
    <row r="1197" ht="35" customHeight="1" spans="1:7">
      <c r="A1197" s="10">
        <v>1193</v>
      </c>
      <c r="B1197" s="10" t="s">
        <v>2384</v>
      </c>
      <c r="C1197" s="10" t="s">
        <v>2985</v>
      </c>
      <c r="D1197" s="10" t="s">
        <v>3026</v>
      </c>
      <c r="E1197" s="13" t="s">
        <v>3027</v>
      </c>
      <c r="F1197" s="10" t="s">
        <v>3028</v>
      </c>
      <c r="G1197" s="10">
        <v>730</v>
      </c>
    </row>
    <row r="1198" ht="35" customHeight="1" spans="1:7">
      <c r="A1198" s="10">
        <v>1194</v>
      </c>
      <c r="B1198" s="10" t="s">
        <v>2384</v>
      </c>
      <c r="C1198" s="10" t="s">
        <v>2985</v>
      </c>
      <c r="D1198" s="10" t="s">
        <v>3029</v>
      </c>
      <c r="E1198" s="13" t="s">
        <v>3030</v>
      </c>
      <c r="F1198" s="10" t="s">
        <v>2993</v>
      </c>
      <c r="G1198" s="10">
        <v>220</v>
      </c>
    </row>
    <row r="1199" ht="35" customHeight="1" spans="1:7">
      <c r="A1199" s="10">
        <v>1195</v>
      </c>
      <c r="B1199" s="10" t="s">
        <v>2384</v>
      </c>
      <c r="C1199" s="10" t="s">
        <v>2985</v>
      </c>
      <c r="D1199" s="10" t="s">
        <v>3031</v>
      </c>
      <c r="E1199" s="13" t="s">
        <v>3032</v>
      </c>
      <c r="F1199" s="10" t="s">
        <v>530</v>
      </c>
      <c r="G1199" s="10">
        <v>100</v>
      </c>
    </row>
    <row r="1200" ht="35" customHeight="1" spans="1:7">
      <c r="A1200" s="10">
        <v>1196</v>
      </c>
      <c r="B1200" s="10" t="s">
        <v>2384</v>
      </c>
      <c r="C1200" s="10" t="s">
        <v>2985</v>
      </c>
      <c r="D1200" s="10" t="s">
        <v>3033</v>
      </c>
      <c r="E1200" s="13" t="s">
        <v>3034</v>
      </c>
      <c r="F1200" s="10" t="s">
        <v>3035</v>
      </c>
      <c r="G1200" s="10">
        <v>2000</v>
      </c>
    </row>
    <row r="1201" ht="35" customHeight="1" spans="1:7">
      <c r="A1201" s="10">
        <v>1197</v>
      </c>
      <c r="B1201" s="10" t="s">
        <v>2384</v>
      </c>
      <c r="C1201" s="10" t="s">
        <v>2985</v>
      </c>
      <c r="D1201" s="10" t="s">
        <v>3036</v>
      </c>
      <c r="E1201" s="13" t="s">
        <v>3037</v>
      </c>
      <c r="F1201" s="10" t="s">
        <v>3038</v>
      </c>
      <c r="G1201" s="10">
        <v>900</v>
      </c>
    </row>
    <row r="1202" ht="35" customHeight="1" spans="1:7">
      <c r="A1202" s="10">
        <v>1198</v>
      </c>
      <c r="B1202" s="10" t="s">
        <v>2384</v>
      </c>
      <c r="C1202" s="10" t="s">
        <v>2985</v>
      </c>
      <c r="D1202" s="10" t="s">
        <v>3039</v>
      </c>
      <c r="E1202" s="13" t="s">
        <v>3040</v>
      </c>
      <c r="F1202" s="10" t="s">
        <v>290</v>
      </c>
      <c r="G1202" s="10">
        <v>200</v>
      </c>
    </row>
    <row r="1203" ht="35" customHeight="1" spans="1:7">
      <c r="A1203" s="10">
        <v>1199</v>
      </c>
      <c r="B1203" s="10" t="s">
        <v>2384</v>
      </c>
      <c r="C1203" s="10" t="s">
        <v>2985</v>
      </c>
      <c r="D1203" s="10" t="s">
        <v>3041</v>
      </c>
      <c r="E1203" s="13" t="s">
        <v>3042</v>
      </c>
      <c r="F1203" s="10" t="s">
        <v>856</v>
      </c>
      <c r="G1203" s="10">
        <v>300</v>
      </c>
    </row>
    <row r="1204" ht="35" customHeight="1" spans="1:7">
      <c r="A1204" s="10">
        <v>1200</v>
      </c>
      <c r="B1204" s="10" t="s">
        <v>2384</v>
      </c>
      <c r="C1204" s="10" t="s">
        <v>2985</v>
      </c>
      <c r="D1204" s="10" t="s">
        <v>3043</v>
      </c>
      <c r="E1204" s="13" t="s">
        <v>3044</v>
      </c>
      <c r="F1204" s="10" t="s">
        <v>290</v>
      </c>
      <c r="G1204" s="10">
        <v>200</v>
      </c>
    </row>
    <row r="1205" ht="35" customHeight="1" spans="1:7">
      <c r="A1205" s="10">
        <v>1201</v>
      </c>
      <c r="B1205" s="10" t="s">
        <v>2384</v>
      </c>
      <c r="C1205" s="10" t="s">
        <v>2985</v>
      </c>
      <c r="D1205" s="10" t="s">
        <v>3045</v>
      </c>
      <c r="E1205" s="13" t="s">
        <v>3046</v>
      </c>
      <c r="F1205" s="10" t="s">
        <v>3047</v>
      </c>
      <c r="G1205" s="10">
        <v>550</v>
      </c>
    </row>
    <row r="1206" ht="35" customHeight="1" spans="1:7">
      <c r="A1206" s="10">
        <v>1202</v>
      </c>
      <c r="B1206" s="10" t="s">
        <v>2384</v>
      </c>
      <c r="C1206" s="10" t="s">
        <v>2985</v>
      </c>
      <c r="D1206" s="10" t="s">
        <v>3048</v>
      </c>
      <c r="E1206" s="13" t="s">
        <v>3049</v>
      </c>
      <c r="F1206" s="10" t="s">
        <v>3050</v>
      </c>
      <c r="G1206" s="10">
        <v>450</v>
      </c>
    </row>
    <row r="1207" ht="35" customHeight="1" spans="1:7">
      <c r="A1207" s="10">
        <v>1203</v>
      </c>
      <c r="B1207" s="10" t="s">
        <v>2384</v>
      </c>
      <c r="C1207" s="10" t="s">
        <v>2985</v>
      </c>
      <c r="D1207" s="10" t="s">
        <v>3051</v>
      </c>
      <c r="E1207" s="13" t="s">
        <v>3052</v>
      </c>
      <c r="F1207" s="10" t="s">
        <v>3028</v>
      </c>
      <c r="G1207" s="10">
        <v>730</v>
      </c>
    </row>
    <row r="1208" ht="35" customHeight="1" spans="1:7">
      <c r="A1208" s="10">
        <v>1204</v>
      </c>
      <c r="B1208" s="10" t="s">
        <v>2384</v>
      </c>
      <c r="C1208" s="10" t="s">
        <v>2985</v>
      </c>
      <c r="D1208" s="10" t="s">
        <v>3053</v>
      </c>
      <c r="E1208" s="13" t="s">
        <v>3054</v>
      </c>
      <c r="F1208" s="10" t="s">
        <v>3055</v>
      </c>
      <c r="G1208" s="10">
        <v>1180</v>
      </c>
    </row>
    <row r="1209" ht="35" customHeight="1" spans="1:7">
      <c r="A1209" s="10">
        <v>1205</v>
      </c>
      <c r="B1209" s="10" t="s">
        <v>2384</v>
      </c>
      <c r="C1209" s="10" t="s">
        <v>2985</v>
      </c>
      <c r="D1209" s="10" t="s">
        <v>3056</v>
      </c>
      <c r="E1209" s="13" t="s">
        <v>3057</v>
      </c>
      <c r="F1209" s="10" t="s">
        <v>3058</v>
      </c>
      <c r="G1209" s="10">
        <v>480</v>
      </c>
    </row>
    <row r="1210" ht="35" customHeight="1" spans="1:7">
      <c r="A1210" s="10">
        <v>1206</v>
      </c>
      <c r="B1210" s="10" t="s">
        <v>2384</v>
      </c>
      <c r="C1210" s="10" t="s">
        <v>2985</v>
      </c>
      <c r="D1210" s="10" t="s">
        <v>3059</v>
      </c>
      <c r="E1210" s="13" t="s">
        <v>3060</v>
      </c>
      <c r="F1210" s="10" t="s">
        <v>858</v>
      </c>
      <c r="G1210" s="10">
        <v>400</v>
      </c>
    </row>
    <row r="1211" ht="35" customHeight="1" spans="1:7">
      <c r="A1211" s="10">
        <v>1207</v>
      </c>
      <c r="B1211" s="10" t="s">
        <v>2384</v>
      </c>
      <c r="C1211" s="10" t="s">
        <v>2985</v>
      </c>
      <c r="D1211" s="10" t="s">
        <v>3061</v>
      </c>
      <c r="E1211" s="13" t="s">
        <v>3062</v>
      </c>
      <c r="F1211" s="10" t="s">
        <v>3063</v>
      </c>
      <c r="G1211" s="10">
        <v>240</v>
      </c>
    </row>
    <row r="1212" ht="35" customHeight="1" spans="1:7">
      <c r="A1212" s="10">
        <v>1208</v>
      </c>
      <c r="B1212" s="10" t="s">
        <v>2384</v>
      </c>
      <c r="C1212" s="10" t="s">
        <v>2985</v>
      </c>
      <c r="D1212" s="10" t="s">
        <v>3064</v>
      </c>
      <c r="E1212" s="13" t="s">
        <v>3065</v>
      </c>
      <c r="F1212" s="10" t="s">
        <v>3066</v>
      </c>
      <c r="G1212" s="10">
        <v>340</v>
      </c>
    </row>
    <row r="1213" ht="35" customHeight="1" spans="1:7">
      <c r="A1213" s="10">
        <v>1209</v>
      </c>
      <c r="B1213" s="10" t="s">
        <v>2384</v>
      </c>
      <c r="C1213" s="10" t="s">
        <v>2985</v>
      </c>
      <c r="D1213" s="10" t="s">
        <v>3067</v>
      </c>
      <c r="E1213" s="13" t="s">
        <v>2587</v>
      </c>
      <c r="F1213" s="10" t="s">
        <v>3068</v>
      </c>
      <c r="G1213" s="10">
        <v>350</v>
      </c>
    </row>
    <row r="1214" ht="35" customHeight="1" spans="1:7">
      <c r="A1214" s="10">
        <v>1210</v>
      </c>
      <c r="B1214" s="10" t="s">
        <v>2384</v>
      </c>
      <c r="C1214" s="10" t="s">
        <v>2985</v>
      </c>
      <c r="D1214" s="10" t="s">
        <v>3069</v>
      </c>
      <c r="E1214" s="13" t="s">
        <v>3070</v>
      </c>
      <c r="F1214" s="10" t="s">
        <v>547</v>
      </c>
      <c r="G1214" s="10">
        <v>300</v>
      </c>
    </row>
    <row r="1215" ht="35" customHeight="1" spans="1:7">
      <c r="A1215" s="10">
        <v>1211</v>
      </c>
      <c r="B1215" s="10" t="s">
        <v>2384</v>
      </c>
      <c r="C1215" s="10" t="s">
        <v>2985</v>
      </c>
      <c r="D1215" s="10" t="s">
        <v>3071</v>
      </c>
      <c r="E1215" s="13" t="s">
        <v>3072</v>
      </c>
      <c r="F1215" s="10" t="s">
        <v>3073</v>
      </c>
      <c r="G1215" s="10">
        <v>700</v>
      </c>
    </row>
    <row r="1216" ht="35" customHeight="1" spans="1:7">
      <c r="A1216" s="10">
        <v>1212</v>
      </c>
      <c r="B1216" s="10" t="s">
        <v>2384</v>
      </c>
      <c r="C1216" s="10" t="s">
        <v>2985</v>
      </c>
      <c r="D1216" s="10" t="s">
        <v>3074</v>
      </c>
      <c r="E1216" s="13" t="s">
        <v>3075</v>
      </c>
      <c r="F1216" s="10" t="s">
        <v>3076</v>
      </c>
      <c r="G1216" s="10">
        <v>370</v>
      </c>
    </row>
    <row r="1217" ht="35" customHeight="1" spans="1:7">
      <c r="A1217" s="10">
        <v>1213</v>
      </c>
      <c r="B1217" s="10" t="s">
        <v>2384</v>
      </c>
      <c r="C1217" s="10" t="s">
        <v>2985</v>
      </c>
      <c r="D1217" s="10" t="s">
        <v>3077</v>
      </c>
      <c r="E1217" s="13" t="s">
        <v>3072</v>
      </c>
      <c r="F1217" s="10" t="s">
        <v>3078</v>
      </c>
      <c r="G1217" s="10">
        <v>420</v>
      </c>
    </row>
    <row r="1218" ht="35" customHeight="1" spans="1:7">
      <c r="A1218" s="10">
        <v>1214</v>
      </c>
      <c r="B1218" s="10" t="s">
        <v>2384</v>
      </c>
      <c r="C1218" s="10" t="s">
        <v>2985</v>
      </c>
      <c r="D1218" s="10" t="s">
        <v>3079</v>
      </c>
      <c r="E1218" s="13" t="s">
        <v>3080</v>
      </c>
      <c r="F1218" s="10" t="s">
        <v>3081</v>
      </c>
      <c r="G1218" s="10">
        <v>1300</v>
      </c>
    </row>
    <row r="1219" ht="35" customHeight="1" spans="1:7">
      <c r="A1219" s="10">
        <v>1215</v>
      </c>
      <c r="B1219" s="10" t="s">
        <v>2384</v>
      </c>
      <c r="C1219" s="10" t="s">
        <v>2985</v>
      </c>
      <c r="D1219" s="10" t="s">
        <v>3082</v>
      </c>
      <c r="E1219" s="13" t="s">
        <v>3083</v>
      </c>
      <c r="F1219" s="10" t="s">
        <v>3084</v>
      </c>
      <c r="G1219" s="10">
        <v>280</v>
      </c>
    </row>
    <row r="1220" ht="35" customHeight="1" spans="1:7">
      <c r="A1220" s="10">
        <v>1216</v>
      </c>
      <c r="B1220" s="10" t="s">
        <v>2384</v>
      </c>
      <c r="C1220" s="10" t="s">
        <v>2985</v>
      </c>
      <c r="D1220" s="10" t="s">
        <v>3085</v>
      </c>
      <c r="E1220" s="13" t="s">
        <v>3086</v>
      </c>
      <c r="F1220" s="10" t="s">
        <v>3087</v>
      </c>
      <c r="G1220" s="10">
        <v>120</v>
      </c>
    </row>
    <row r="1221" ht="35" customHeight="1" spans="1:7">
      <c r="A1221" s="10">
        <v>1217</v>
      </c>
      <c r="B1221" s="10" t="s">
        <v>2384</v>
      </c>
      <c r="C1221" s="10" t="s">
        <v>2985</v>
      </c>
      <c r="D1221" s="10" t="s">
        <v>3088</v>
      </c>
      <c r="E1221" s="13" t="s">
        <v>3089</v>
      </c>
      <c r="F1221" s="10" t="s">
        <v>547</v>
      </c>
      <c r="G1221" s="10">
        <v>300</v>
      </c>
    </row>
    <row r="1222" ht="35" customHeight="1" spans="1:7">
      <c r="A1222" s="10">
        <v>1218</v>
      </c>
      <c r="B1222" s="10" t="s">
        <v>2384</v>
      </c>
      <c r="C1222" s="10" t="s">
        <v>2985</v>
      </c>
      <c r="D1222" s="10" t="s">
        <v>3090</v>
      </c>
      <c r="E1222" s="13" t="s">
        <v>3091</v>
      </c>
      <c r="F1222" s="10" t="s">
        <v>1696</v>
      </c>
      <c r="G1222" s="10">
        <v>240</v>
      </c>
    </row>
    <row r="1223" ht="35" customHeight="1" spans="1:7">
      <c r="A1223" s="10">
        <v>1219</v>
      </c>
      <c r="B1223" s="10" t="s">
        <v>2384</v>
      </c>
      <c r="C1223" s="10" t="s">
        <v>2985</v>
      </c>
      <c r="D1223" s="10" t="s">
        <v>3092</v>
      </c>
      <c r="E1223" s="13" t="s">
        <v>3093</v>
      </c>
      <c r="F1223" s="10" t="s">
        <v>3094</v>
      </c>
      <c r="G1223" s="10">
        <v>620</v>
      </c>
    </row>
    <row r="1224" ht="35" customHeight="1" spans="1:7">
      <c r="A1224" s="10">
        <v>1220</v>
      </c>
      <c r="B1224" s="10" t="s">
        <v>2384</v>
      </c>
      <c r="C1224" s="10" t="s">
        <v>2985</v>
      </c>
      <c r="D1224" s="10" t="s">
        <v>3095</v>
      </c>
      <c r="E1224" s="13" t="s">
        <v>3096</v>
      </c>
      <c r="F1224" s="10" t="s">
        <v>3097</v>
      </c>
      <c r="G1224" s="10">
        <v>880</v>
      </c>
    </row>
    <row r="1225" ht="35" customHeight="1" spans="1:7">
      <c r="A1225" s="10">
        <v>1221</v>
      </c>
      <c r="B1225" s="10" t="s">
        <v>2384</v>
      </c>
      <c r="C1225" s="10" t="s">
        <v>2985</v>
      </c>
      <c r="D1225" s="10" t="s">
        <v>3098</v>
      </c>
      <c r="E1225" s="13" t="s">
        <v>3099</v>
      </c>
      <c r="F1225" s="10" t="s">
        <v>3100</v>
      </c>
      <c r="G1225" s="10">
        <v>370</v>
      </c>
    </row>
    <row r="1226" ht="35" customHeight="1" spans="1:7">
      <c r="A1226" s="10">
        <v>1222</v>
      </c>
      <c r="B1226" s="10" t="s">
        <v>2384</v>
      </c>
      <c r="C1226" s="10" t="s">
        <v>2985</v>
      </c>
      <c r="D1226" s="10" t="s">
        <v>3101</v>
      </c>
      <c r="E1226" s="13" t="s">
        <v>3102</v>
      </c>
      <c r="F1226" s="10" t="s">
        <v>3103</v>
      </c>
      <c r="G1226" s="10">
        <v>360</v>
      </c>
    </row>
    <row r="1227" ht="35" customHeight="1" spans="1:7">
      <c r="A1227" s="10">
        <v>1223</v>
      </c>
      <c r="B1227" s="10" t="s">
        <v>2384</v>
      </c>
      <c r="C1227" s="10" t="s">
        <v>2985</v>
      </c>
      <c r="D1227" s="10" t="s">
        <v>3104</v>
      </c>
      <c r="E1227" s="13" t="s">
        <v>3105</v>
      </c>
      <c r="F1227" s="10" t="s">
        <v>547</v>
      </c>
      <c r="G1227" s="10">
        <v>300</v>
      </c>
    </row>
    <row r="1228" ht="35" customHeight="1" spans="1:7">
      <c r="A1228" s="10">
        <v>1224</v>
      </c>
      <c r="B1228" s="10" t="s">
        <v>2384</v>
      </c>
      <c r="C1228" s="10" t="s">
        <v>2985</v>
      </c>
      <c r="D1228" s="10" t="s">
        <v>3106</v>
      </c>
      <c r="E1228" s="13" t="s">
        <v>3107</v>
      </c>
      <c r="F1228" s="10" t="s">
        <v>3108</v>
      </c>
      <c r="G1228" s="10">
        <v>210</v>
      </c>
    </row>
    <row r="1229" ht="35" customHeight="1" spans="1:7">
      <c r="A1229" s="10">
        <v>1225</v>
      </c>
      <c r="B1229" s="10" t="s">
        <v>2384</v>
      </c>
      <c r="C1229" s="10" t="s">
        <v>2985</v>
      </c>
      <c r="D1229" s="10" t="s">
        <v>3109</v>
      </c>
      <c r="E1229" s="13" t="s">
        <v>3110</v>
      </c>
      <c r="F1229" s="10" t="s">
        <v>547</v>
      </c>
      <c r="G1229" s="10">
        <v>300</v>
      </c>
    </row>
    <row r="1230" ht="35" customHeight="1" spans="1:7">
      <c r="A1230" s="10">
        <v>1226</v>
      </c>
      <c r="B1230" s="10" t="s">
        <v>2384</v>
      </c>
      <c r="C1230" s="10" t="s">
        <v>2985</v>
      </c>
      <c r="D1230" s="10" t="s">
        <v>3111</v>
      </c>
      <c r="E1230" s="13" t="s">
        <v>3112</v>
      </c>
      <c r="F1230" s="10" t="s">
        <v>3113</v>
      </c>
      <c r="G1230" s="10">
        <v>500</v>
      </c>
    </row>
    <row r="1231" ht="35" customHeight="1" spans="1:7">
      <c r="A1231" s="10">
        <v>1227</v>
      </c>
      <c r="B1231" s="10" t="s">
        <v>2384</v>
      </c>
      <c r="C1231" s="10" t="s">
        <v>2985</v>
      </c>
      <c r="D1231" s="10" t="s">
        <v>3114</v>
      </c>
      <c r="E1231" s="13" t="s">
        <v>2908</v>
      </c>
      <c r="F1231" s="10" t="s">
        <v>536</v>
      </c>
      <c r="G1231" s="10">
        <v>200</v>
      </c>
    </row>
    <row r="1232" ht="35" customHeight="1" spans="1:7">
      <c r="A1232" s="10">
        <v>1228</v>
      </c>
      <c r="B1232" s="10" t="s">
        <v>2384</v>
      </c>
      <c r="C1232" s="10" t="s">
        <v>2985</v>
      </c>
      <c r="D1232" s="10" t="s">
        <v>3115</v>
      </c>
      <c r="E1232" s="13" t="s">
        <v>3116</v>
      </c>
      <c r="F1232" s="10" t="s">
        <v>1727</v>
      </c>
      <c r="G1232" s="10">
        <v>200</v>
      </c>
    </row>
    <row r="1233" ht="35" customHeight="1" spans="1:7">
      <c r="A1233" s="10">
        <v>1229</v>
      </c>
      <c r="B1233" s="10" t="s">
        <v>2384</v>
      </c>
      <c r="C1233" s="10" t="s">
        <v>2985</v>
      </c>
      <c r="D1233" s="10" t="s">
        <v>3117</v>
      </c>
      <c r="E1233" s="13" t="s">
        <v>3118</v>
      </c>
      <c r="F1233" s="10" t="s">
        <v>3119</v>
      </c>
      <c r="G1233" s="10">
        <v>200</v>
      </c>
    </row>
    <row r="1234" ht="35" customHeight="1" spans="1:7">
      <c r="A1234" s="10">
        <v>1230</v>
      </c>
      <c r="B1234" s="10" t="s">
        <v>2384</v>
      </c>
      <c r="C1234" s="10" t="s">
        <v>2985</v>
      </c>
      <c r="D1234" s="10" t="s">
        <v>3120</v>
      </c>
      <c r="E1234" s="13" t="s">
        <v>3121</v>
      </c>
      <c r="F1234" s="10" t="s">
        <v>3122</v>
      </c>
      <c r="G1234" s="10">
        <v>880</v>
      </c>
    </row>
    <row r="1235" ht="35" customHeight="1" spans="1:7">
      <c r="A1235" s="10">
        <v>1231</v>
      </c>
      <c r="B1235" s="10" t="s">
        <v>2384</v>
      </c>
      <c r="C1235" s="10" t="s">
        <v>2985</v>
      </c>
      <c r="D1235" s="10" t="s">
        <v>3123</v>
      </c>
      <c r="E1235" s="13" t="s">
        <v>3124</v>
      </c>
      <c r="F1235" s="10" t="s">
        <v>3125</v>
      </c>
      <c r="G1235" s="10">
        <v>690</v>
      </c>
    </row>
    <row r="1236" ht="35" customHeight="1" spans="1:7">
      <c r="A1236" s="10">
        <v>1232</v>
      </c>
      <c r="B1236" s="10" t="s">
        <v>2384</v>
      </c>
      <c r="C1236" s="10" t="s">
        <v>2985</v>
      </c>
      <c r="D1236" s="10" t="s">
        <v>3126</v>
      </c>
      <c r="E1236" s="13" t="s">
        <v>3127</v>
      </c>
      <c r="F1236" s="10" t="s">
        <v>290</v>
      </c>
      <c r="G1236" s="10">
        <v>200</v>
      </c>
    </row>
    <row r="1237" ht="35" customHeight="1" spans="1:7">
      <c r="A1237" s="10">
        <v>1233</v>
      </c>
      <c r="B1237" s="10" t="s">
        <v>2384</v>
      </c>
      <c r="C1237" s="10" t="s">
        <v>2985</v>
      </c>
      <c r="D1237" s="10" t="s">
        <v>3128</v>
      </c>
      <c r="E1237" s="13" t="s">
        <v>3004</v>
      </c>
      <c r="F1237" s="10" t="s">
        <v>858</v>
      </c>
      <c r="G1237" s="10">
        <v>400</v>
      </c>
    </row>
    <row r="1238" ht="35" customHeight="1" spans="1:7">
      <c r="A1238" s="10">
        <v>1234</v>
      </c>
      <c r="B1238" s="10" t="s">
        <v>2384</v>
      </c>
      <c r="C1238" s="10" t="s">
        <v>2985</v>
      </c>
      <c r="D1238" s="10" t="s">
        <v>3129</v>
      </c>
      <c r="E1238" s="13" t="s">
        <v>3130</v>
      </c>
      <c r="F1238" s="10" t="s">
        <v>3131</v>
      </c>
      <c r="G1238" s="10">
        <v>310</v>
      </c>
    </row>
    <row r="1239" ht="35" customHeight="1" spans="1:7">
      <c r="A1239" s="10">
        <v>1235</v>
      </c>
      <c r="B1239" s="10" t="s">
        <v>2384</v>
      </c>
      <c r="C1239" s="10" t="s">
        <v>2985</v>
      </c>
      <c r="D1239" s="10" t="s">
        <v>3132</v>
      </c>
      <c r="E1239" s="13" t="s">
        <v>3133</v>
      </c>
      <c r="F1239" s="10" t="s">
        <v>3134</v>
      </c>
      <c r="G1239" s="10">
        <v>160</v>
      </c>
    </row>
    <row r="1240" ht="35" customHeight="1" spans="1:7">
      <c r="A1240" s="10">
        <v>1236</v>
      </c>
      <c r="B1240" s="10" t="s">
        <v>2384</v>
      </c>
      <c r="C1240" s="10" t="s">
        <v>2985</v>
      </c>
      <c r="D1240" s="10" t="s">
        <v>3135</v>
      </c>
      <c r="E1240" s="13" t="s">
        <v>3136</v>
      </c>
      <c r="F1240" s="10" t="s">
        <v>3137</v>
      </c>
      <c r="G1240" s="10">
        <v>2000</v>
      </c>
    </row>
    <row r="1241" ht="35" customHeight="1" spans="1:7">
      <c r="A1241" s="10">
        <v>1237</v>
      </c>
      <c r="B1241" s="10" t="s">
        <v>2384</v>
      </c>
      <c r="C1241" s="10" t="s">
        <v>2985</v>
      </c>
      <c r="D1241" s="10" t="s">
        <v>3138</v>
      </c>
      <c r="E1241" s="13" t="s">
        <v>3139</v>
      </c>
      <c r="F1241" s="10" t="s">
        <v>3140</v>
      </c>
      <c r="G1241" s="10">
        <v>2000</v>
      </c>
    </row>
    <row r="1242" ht="35" customHeight="1" spans="1:7">
      <c r="A1242" s="10">
        <v>1238</v>
      </c>
      <c r="B1242" s="10" t="s">
        <v>2384</v>
      </c>
      <c r="C1242" s="10" t="s">
        <v>2985</v>
      </c>
      <c r="D1242" s="10" t="s">
        <v>3141</v>
      </c>
      <c r="E1242" s="13" t="s">
        <v>3142</v>
      </c>
      <c r="F1242" s="10" t="s">
        <v>3143</v>
      </c>
      <c r="G1242" s="10">
        <v>780</v>
      </c>
    </row>
    <row r="1243" ht="35" customHeight="1" spans="1:7">
      <c r="A1243" s="10">
        <v>1239</v>
      </c>
      <c r="B1243" s="10" t="s">
        <v>2384</v>
      </c>
      <c r="C1243" s="10" t="s">
        <v>2985</v>
      </c>
      <c r="D1243" s="10" t="s">
        <v>3144</v>
      </c>
      <c r="E1243" s="13" t="s">
        <v>3145</v>
      </c>
      <c r="F1243" s="10" t="s">
        <v>2266</v>
      </c>
      <c r="G1243" s="10">
        <v>220</v>
      </c>
    </row>
    <row r="1244" ht="35" customHeight="1" spans="1:7">
      <c r="A1244" s="10">
        <v>1240</v>
      </c>
      <c r="B1244" s="10" t="s">
        <v>2384</v>
      </c>
      <c r="C1244" s="10" t="s">
        <v>2985</v>
      </c>
      <c r="D1244" s="10" t="s">
        <v>3146</v>
      </c>
      <c r="E1244" s="13" t="s">
        <v>3147</v>
      </c>
      <c r="F1244" s="10" t="s">
        <v>2638</v>
      </c>
      <c r="G1244" s="10">
        <v>320</v>
      </c>
    </row>
    <row r="1245" ht="35" customHeight="1" spans="1:7">
      <c r="A1245" s="10">
        <v>1241</v>
      </c>
      <c r="B1245" s="10" t="s">
        <v>2384</v>
      </c>
      <c r="C1245" s="10" t="s">
        <v>3148</v>
      </c>
      <c r="D1245" s="10" t="s">
        <v>3149</v>
      </c>
      <c r="E1245" s="13" t="s">
        <v>3150</v>
      </c>
      <c r="F1245" s="10" t="s">
        <v>2666</v>
      </c>
      <c r="G1245" s="10">
        <v>230</v>
      </c>
    </row>
    <row r="1246" ht="35" customHeight="1" spans="1:7">
      <c r="A1246" s="10">
        <v>1242</v>
      </c>
      <c r="B1246" s="10" t="s">
        <v>2384</v>
      </c>
      <c r="C1246" s="10" t="s">
        <v>3148</v>
      </c>
      <c r="D1246" s="10" t="s">
        <v>3151</v>
      </c>
      <c r="E1246" s="13" t="s">
        <v>3152</v>
      </c>
      <c r="F1246" s="10" t="s">
        <v>2731</v>
      </c>
      <c r="G1246" s="10">
        <v>210</v>
      </c>
    </row>
    <row r="1247" ht="35" customHeight="1" spans="1:7">
      <c r="A1247" s="10">
        <v>1243</v>
      </c>
      <c r="B1247" s="10" t="s">
        <v>2384</v>
      </c>
      <c r="C1247" s="10" t="s">
        <v>3148</v>
      </c>
      <c r="D1247" s="10" t="s">
        <v>3153</v>
      </c>
      <c r="E1247" s="13" t="s">
        <v>3154</v>
      </c>
      <c r="F1247" s="10" t="s">
        <v>2266</v>
      </c>
      <c r="G1247" s="10">
        <v>220</v>
      </c>
    </row>
    <row r="1248" ht="35" customHeight="1" spans="1:7">
      <c r="A1248" s="10">
        <v>1244</v>
      </c>
      <c r="B1248" s="10" t="s">
        <v>2384</v>
      </c>
      <c r="C1248" s="10" t="s">
        <v>3148</v>
      </c>
      <c r="D1248" s="10" t="s">
        <v>3155</v>
      </c>
      <c r="E1248" s="13" t="s">
        <v>3156</v>
      </c>
      <c r="F1248" s="10" t="s">
        <v>3157</v>
      </c>
      <c r="G1248" s="10">
        <v>260</v>
      </c>
    </row>
    <row r="1249" ht="35" customHeight="1" spans="1:7">
      <c r="A1249" s="10">
        <v>1245</v>
      </c>
      <c r="B1249" s="10" t="s">
        <v>2384</v>
      </c>
      <c r="C1249" s="10" t="s">
        <v>3148</v>
      </c>
      <c r="D1249" s="10" t="s">
        <v>2344</v>
      </c>
      <c r="E1249" s="13" t="s">
        <v>3158</v>
      </c>
      <c r="F1249" s="10" t="s">
        <v>3159</v>
      </c>
      <c r="G1249" s="10">
        <v>290</v>
      </c>
    </row>
    <row r="1250" ht="35" customHeight="1" spans="1:7">
      <c r="A1250" s="10">
        <v>1246</v>
      </c>
      <c r="B1250" s="10" t="s">
        <v>2384</v>
      </c>
      <c r="C1250" s="10" t="s">
        <v>3148</v>
      </c>
      <c r="D1250" s="10" t="s">
        <v>3160</v>
      </c>
      <c r="E1250" s="13" t="s">
        <v>3161</v>
      </c>
      <c r="F1250" s="10" t="s">
        <v>2666</v>
      </c>
      <c r="G1250" s="10">
        <v>230</v>
      </c>
    </row>
    <row r="1251" ht="35" customHeight="1" spans="1:7">
      <c r="A1251" s="10">
        <v>1247</v>
      </c>
      <c r="B1251" s="10" t="s">
        <v>2384</v>
      </c>
      <c r="C1251" s="10" t="s">
        <v>3148</v>
      </c>
      <c r="D1251" s="10" t="s">
        <v>3162</v>
      </c>
      <c r="E1251" s="13" t="s">
        <v>3163</v>
      </c>
      <c r="F1251" s="10" t="s">
        <v>2666</v>
      </c>
      <c r="G1251" s="10">
        <v>230</v>
      </c>
    </row>
    <row r="1252" ht="35" customHeight="1" spans="1:7">
      <c r="A1252" s="10">
        <v>1248</v>
      </c>
      <c r="B1252" s="10" t="s">
        <v>2384</v>
      </c>
      <c r="C1252" s="10" t="s">
        <v>3148</v>
      </c>
      <c r="D1252" s="10" t="s">
        <v>3164</v>
      </c>
      <c r="E1252" s="13" t="s">
        <v>3165</v>
      </c>
      <c r="F1252" s="10" t="s">
        <v>856</v>
      </c>
      <c r="G1252" s="10">
        <v>300</v>
      </c>
    </row>
    <row r="1253" ht="35" customHeight="1" spans="1:7">
      <c r="A1253" s="10">
        <v>1249</v>
      </c>
      <c r="B1253" s="10" t="s">
        <v>2384</v>
      </c>
      <c r="C1253" s="10" t="s">
        <v>3148</v>
      </c>
      <c r="D1253" s="10" t="s">
        <v>3166</v>
      </c>
      <c r="E1253" s="13" t="s">
        <v>3167</v>
      </c>
      <c r="F1253" s="10" t="s">
        <v>290</v>
      </c>
      <c r="G1253" s="10">
        <v>200</v>
      </c>
    </row>
    <row r="1254" ht="35" customHeight="1" spans="1:7">
      <c r="A1254" s="10">
        <v>1250</v>
      </c>
      <c r="B1254" s="10" t="s">
        <v>2384</v>
      </c>
      <c r="C1254" s="10" t="s">
        <v>3148</v>
      </c>
      <c r="D1254" s="10" t="s">
        <v>3168</v>
      </c>
      <c r="E1254" s="13" t="s">
        <v>3169</v>
      </c>
      <c r="F1254" s="10" t="s">
        <v>3170</v>
      </c>
      <c r="G1254" s="10">
        <v>1730</v>
      </c>
    </row>
    <row r="1255" ht="35" customHeight="1" spans="1:7">
      <c r="A1255" s="10">
        <v>1251</v>
      </c>
      <c r="B1255" s="10" t="s">
        <v>2384</v>
      </c>
      <c r="C1255" s="10" t="s">
        <v>3148</v>
      </c>
      <c r="D1255" s="10" t="s">
        <v>3171</v>
      </c>
      <c r="E1255" s="13" t="s">
        <v>3172</v>
      </c>
      <c r="F1255" s="10" t="s">
        <v>2666</v>
      </c>
      <c r="G1255" s="10">
        <v>230</v>
      </c>
    </row>
    <row r="1256" ht="35" customHeight="1" spans="1:7">
      <c r="A1256" s="10">
        <v>1252</v>
      </c>
      <c r="B1256" s="10" t="s">
        <v>2384</v>
      </c>
      <c r="C1256" s="10" t="s">
        <v>3148</v>
      </c>
      <c r="D1256" s="10" t="s">
        <v>3173</v>
      </c>
      <c r="E1256" s="13" t="s">
        <v>3174</v>
      </c>
      <c r="F1256" s="10" t="s">
        <v>3175</v>
      </c>
      <c r="G1256" s="10">
        <v>220</v>
      </c>
    </row>
    <row r="1257" ht="35" customHeight="1" spans="1:7">
      <c r="A1257" s="10">
        <v>1253</v>
      </c>
      <c r="B1257" s="10" t="s">
        <v>2384</v>
      </c>
      <c r="C1257" s="10" t="s">
        <v>3148</v>
      </c>
      <c r="D1257" s="10" t="s">
        <v>3176</v>
      </c>
      <c r="E1257" s="13" t="s">
        <v>3177</v>
      </c>
      <c r="F1257" s="10" t="s">
        <v>290</v>
      </c>
      <c r="G1257" s="10">
        <v>200</v>
      </c>
    </row>
    <row r="1258" ht="35" customHeight="1" spans="1:7">
      <c r="A1258" s="10">
        <v>1254</v>
      </c>
      <c r="B1258" s="10" t="s">
        <v>2384</v>
      </c>
      <c r="C1258" s="10" t="s">
        <v>3148</v>
      </c>
      <c r="D1258" s="10" t="s">
        <v>3178</v>
      </c>
      <c r="E1258" s="13" t="s">
        <v>3179</v>
      </c>
      <c r="F1258" s="10" t="s">
        <v>290</v>
      </c>
      <c r="G1258" s="10">
        <v>200</v>
      </c>
    </row>
    <row r="1259" ht="35" customHeight="1" spans="1:7">
      <c r="A1259" s="10">
        <v>1255</v>
      </c>
      <c r="B1259" s="10" t="s">
        <v>2384</v>
      </c>
      <c r="C1259" s="10" t="s">
        <v>3148</v>
      </c>
      <c r="D1259" s="10" t="s">
        <v>3180</v>
      </c>
      <c r="E1259" s="13" t="s">
        <v>3181</v>
      </c>
      <c r="F1259" s="10" t="s">
        <v>290</v>
      </c>
      <c r="G1259" s="10">
        <v>200</v>
      </c>
    </row>
    <row r="1260" ht="35" customHeight="1" spans="1:7">
      <c r="A1260" s="10">
        <v>1256</v>
      </c>
      <c r="B1260" s="10" t="s">
        <v>2384</v>
      </c>
      <c r="C1260" s="10" t="s">
        <v>3148</v>
      </c>
      <c r="D1260" s="10" t="s">
        <v>3182</v>
      </c>
      <c r="E1260" s="13" t="s">
        <v>3183</v>
      </c>
      <c r="F1260" s="10" t="s">
        <v>2731</v>
      </c>
      <c r="G1260" s="10">
        <v>210</v>
      </c>
    </row>
    <row r="1261" ht="35" customHeight="1" spans="1:7">
      <c r="A1261" s="10">
        <v>1257</v>
      </c>
      <c r="B1261" s="10" t="s">
        <v>2384</v>
      </c>
      <c r="C1261" s="10" t="s">
        <v>3148</v>
      </c>
      <c r="D1261" s="10" t="s">
        <v>3184</v>
      </c>
      <c r="E1261" s="13" t="s">
        <v>2419</v>
      </c>
      <c r="F1261" s="10" t="s">
        <v>1727</v>
      </c>
      <c r="G1261" s="10">
        <v>200</v>
      </c>
    </row>
    <row r="1262" ht="35" customHeight="1" spans="1:7">
      <c r="A1262" s="10">
        <v>1258</v>
      </c>
      <c r="B1262" s="10" t="s">
        <v>2384</v>
      </c>
      <c r="C1262" s="10" t="s">
        <v>3148</v>
      </c>
      <c r="D1262" s="10" t="s">
        <v>3185</v>
      </c>
      <c r="E1262" s="13" t="s">
        <v>3186</v>
      </c>
      <c r="F1262" s="10" t="s">
        <v>3187</v>
      </c>
      <c r="G1262" s="10">
        <v>250</v>
      </c>
    </row>
    <row r="1263" ht="35" customHeight="1" spans="1:7">
      <c r="A1263" s="10">
        <v>1259</v>
      </c>
      <c r="B1263" s="10" t="s">
        <v>2384</v>
      </c>
      <c r="C1263" s="10" t="s">
        <v>3148</v>
      </c>
      <c r="D1263" s="10" t="s">
        <v>3188</v>
      </c>
      <c r="E1263" s="13" t="s">
        <v>3189</v>
      </c>
      <c r="F1263" s="10" t="s">
        <v>3187</v>
      </c>
      <c r="G1263" s="10">
        <v>250</v>
      </c>
    </row>
    <row r="1264" ht="35" customHeight="1" spans="1:7">
      <c r="A1264" s="10">
        <v>1260</v>
      </c>
      <c r="B1264" s="10" t="s">
        <v>2384</v>
      </c>
      <c r="C1264" s="10" t="s">
        <v>3148</v>
      </c>
      <c r="D1264" s="10" t="s">
        <v>3190</v>
      </c>
      <c r="E1264" s="13" t="s">
        <v>3191</v>
      </c>
      <c r="F1264" s="10" t="s">
        <v>290</v>
      </c>
      <c r="G1264" s="10">
        <v>200</v>
      </c>
    </row>
    <row r="1265" ht="35" customHeight="1" spans="1:7">
      <c r="A1265" s="10">
        <v>1261</v>
      </c>
      <c r="B1265" s="10" t="s">
        <v>2384</v>
      </c>
      <c r="C1265" s="10" t="s">
        <v>3148</v>
      </c>
      <c r="D1265" s="10" t="s">
        <v>3192</v>
      </c>
      <c r="E1265" s="13" t="s">
        <v>3193</v>
      </c>
      <c r="F1265" s="10" t="s">
        <v>2266</v>
      </c>
      <c r="G1265" s="10">
        <v>220</v>
      </c>
    </row>
    <row r="1266" ht="35" customHeight="1" spans="1:7">
      <c r="A1266" s="10">
        <v>1262</v>
      </c>
      <c r="B1266" s="10" t="s">
        <v>2384</v>
      </c>
      <c r="C1266" s="10" t="s">
        <v>3148</v>
      </c>
      <c r="D1266" s="10" t="s">
        <v>3194</v>
      </c>
      <c r="E1266" s="13" t="s">
        <v>3195</v>
      </c>
      <c r="F1266" s="10" t="s">
        <v>3196</v>
      </c>
      <c r="G1266" s="10">
        <v>350</v>
      </c>
    </row>
    <row r="1267" ht="35" customHeight="1" spans="1:7">
      <c r="A1267" s="10">
        <v>1263</v>
      </c>
      <c r="B1267" s="10" t="s">
        <v>2384</v>
      </c>
      <c r="C1267" s="10" t="s">
        <v>3148</v>
      </c>
      <c r="D1267" s="10" t="s">
        <v>3197</v>
      </c>
      <c r="E1267" s="13" t="s">
        <v>3198</v>
      </c>
      <c r="F1267" s="10" t="s">
        <v>2266</v>
      </c>
      <c r="G1267" s="10">
        <v>220</v>
      </c>
    </row>
    <row r="1268" ht="35" customHeight="1" spans="1:7">
      <c r="A1268" s="10">
        <v>1264</v>
      </c>
      <c r="B1268" s="10" t="s">
        <v>2384</v>
      </c>
      <c r="C1268" s="10" t="s">
        <v>3148</v>
      </c>
      <c r="D1268" s="10" t="s">
        <v>3199</v>
      </c>
      <c r="E1268" s="13" t="s">
        <v>3200</v>
      </c>
      <c r="F1268" s="10" t="s">
        <v>290</v>
      </c>
      <c r="G1268" s="10">
        <v>200</v>
      </c>
    </row>
    <row r="1269" ht="35" customHeight="1" spans="1:7">
      <c r="A1269" s="10">
        <v>1265</v>
      </c>
      <c r="B1269" s="10" t="s">
        <v>2384</v>
      </c>
      <c r="C1269" s="10" t="s">
        <v>3201</v>
      </c>
      <c r="D1269" s="10" t="s">
        <v>3202</v>
      </c>
      <c r="E1269" s="13" t="s">
        <v>3203</v>
      </c>
      <c r="F1269" s="10" t="s">
        <v>3204</v>
      </c>
      <c r="G1269" s="10">
        <v>800</v>
      </c>
    </row>
    <row r="1270" ht="35" customHeight="1" spans="1:7">
      <c r="A1270" s="10">
        <v>1266</v>
      </c>
      <c r="B1270" s="10" t="s">
        <v>2384</v>
      </c>
      <c r="C1270" s="10" t="s">
        <v>3201</v>
      </c>
      <c r="D1270" s="10" t="s">
        <v>3205</v>
      </c>
      <c r="E1270" s="13" t="s">
        <v>3206</v>
      </c>
      <c r="F1270" s="10" t="s">
        <v>3207</v>
      </c>
      <c r="G1270" s="10">
        <v>200</v>
      </c>
    </row>
    <row r="1271" ht="35" customHeight="1" spans="1:7">
      <c r="A1271" s="10">
        <v>1267</v>
      </c>
      <c r="B1271" s="10" t="s">
        <v>2384</v>
      </c>
      <c r="C1271" s="10" t="s">
        <v>3201</v>
      </c>
      <c r="D1271" s="10" t="s">
        <v>3208</v>
      </c>
      <c r="E1271" s="13" t="s">
        <v>3209</v>
      </c>
      <c r="F1271" s="10" t="s">
        <v>3210</v>
      </c>
      <c r="G1271" s="10">
        <v>4000</v>
      </c>
    </row>
    <row r="1272" ht="35" customHeight="1" spans="1:7">
      <c r="A1272" s="10">
        <v>1268</v>
      </c>
      <c r="B1272" s="10" t="s">
        <v>2384</v>
      </c>
      <c r="C1272" s="10" t="s">
        <v>3201</v>
      </c>
      <c r="D1272" s="10" t="s">
        <v>3211</v>
      </c>
      <c r="E1272" s="13" t="s">
        <v>3212</v>
      </c>
      <c r="F1272" s="10" t="s">
        <v>3213</v>
      </c>
      <c r="G1272" s="10">
        <v>200</v>
      </c>
    </row>
    <row r="1273" ht="35" customHeight="1" spans="1:7">
      <c r="A1273" s="10">
        <v>1269</v>
      </c>
      <c r="B1273" s="10" t="s">
        <v>2384</v>
      </c>
      <c r="C1273" s="10" t="s">
        <v>3201</v>
      </c>
      <c r="D1273" s="10" t="s">
        <v>3214</v>
      </c>
      <c r="E1273" s="13" t="s">
        <v>2460</v>
      </c>
      <c r="F1273" s="10" t="s">
        <v>3215</v>
      </c>
      <c r="G1273" s="10">
        <v>400</v>
      </c>
    </row>
    <row r="1274" ht="35" customHeight="1" spans="1:7">
      <c r="A1274" s="10">
        <v>1270</v>
      </c>
      <c r="B1274" s="10" t="s">
        <v>2384</v>
      </c>
      <c r="C1274" s="10" t="s">
        <v>3201</v>
      </c>
      <c r="D1274" s="10" t="s">
        <v>3216</v>
      </c>
      <c r="E1274" s="13" t="s">
        <v>3217</v>
      </c>
      <c r="F1274" s="10" t="s">
        <v>3213</v>
      </c>
      <c r="G1274" s="10">
        <v>200</v>
      </c>
    </row>
    <row r="1275" ht="35" customHeight="1" spans="1:7">
      <c r="A1275" s="10">
        <v>1271</v>
      </c>
      <c r="B1275" s="10" t="s">
        <v>2384</v>
      </c>
      <c r="C1275" s="10" t="s">
        <v>3201</v>
      </c>
      <c r="D1275" s="10" t="s">
        <v>3218</v>
      </c>
      <c r="E1275" s="13" t="s">
        <v>3219</v>
      </c>
      <c r="F1275" s="10" t="s">
        <v>3213</v>
      </c>
      <c r="G1275" s="10">
        <v>200</v>
      </c>
    </row>
    <row r="1276" ht="35" customHeight="1" spans="1:7">
      <c r="A1276" s="10">
        <v>1272</v>
      </c>
      <c r="B1276" s="10" t="s">
        <v>2384</v>
      </c>
      <c r="C1276" s="10" t="s">
        <v>3201</v>
      </c>
      <c r="D1276" s="10" t="s">
        <v>3220</v>
      </c>
      <c r="E1276" s="13" t="s">
        <v>2455</v>
      </c>
      <c r="F1276" s="10" t="s">
        <v>3221</v>
      </c>
      <c r="G1276" s="10">
        <v>650</v>
      </c>
    </row>
    <row r="1277" ht="35" customHeight="1" spans="1:7">
      <c r="A1277" s="10">
        <v>1273</v>
      </c>
      <c r="B1277" s="10" t="s">
        <v>2384</v>
      </c>
      <c r="C1277" s="10" t="s">
        <v>3201</v>
      </c>
      <c r="D1277" s="10" t="s">
        <v>3222</v>
      </c>
      <c r="E1277" s="13" t="s">
        <v>2417</v>
      </c>
      <c r="F1277" s="10" t="s">
        <v>3207</v>
      </c>
      <c r="G1277" s="10">
        <v>200</v>
      </c>
    </row>
    <row r="1278" ht="35" customHeight="1" spans="1:7">
      <c r="A1278" s="10">
        <v>1274</v>
      </c>
      <c r="B1278" s="10" t="s">
        <v>2384</v>
      </c>
      <c r="C1278" s="10" t="s">
        <v>3201</v>
      </c>
      <c r="D1278" s="10" t="s">
        <v>3223</v>
      </c>
      <c r="E1278" s="13" t="s">
        <v>3224</v>
      </c>
      <c r="F1278" s="10" t="s">
        <v>3225</v>
      </c>
      <c r="G1278" s="10">
        <v>1800</v>
      </c>
    </row>
    <row r="1279" ht="35" customHeight="1" spans="1:7">
      <c r="A1279" s="10">
        <v>1275</v>
      </c>
      <c r="B1279" s="10" t="s">
        <v>2384</v>
      </c>
      <c r="C1279" s="10" t="s">
        <v>3226</v>
      </c>
      <c r="D1279" s="10" t="s">
        <v>3227</v>
      </c>
      <c r="E1279" s="13" t="s">
        <v>3228</v>
      </c>
      <c r="F1279" s="10" t="s">
        <v>3229</v>
      </c>
      <c r="G1279" s="10">
        <v>650</v>
      </c>
    </row>
    <row r="1280" ht="35" customHeight="1" spans="1:7">
      <c r="A1280" s="10">
        <v>1276</v>
      </c>
      <c r="B1280" s="10" t="s">
        <v>2384</v>
      </c>
      <c r="C1280" s="10" t="s">
        <v>3226</v>
      </c>
      <c r="D1280" s="10" t="s">
        <v>3230</v>
      </c>
      <c r="E1280" s="13" t="s">
        <v>3231</v>
      </c>
      <c r="F1280" s="10" t="s">
        <v>3232</v>
      </c>
      <c r="G1280" s="10">
        <v>700</v>
      </c>
    </row>
    <row r="1281" ht="35" customHeight="1" spans="1:7">
      <c r="A1281" s="10">
        <v>1277</v>
      </c>
      <c r="B1281" s="10" t="s">
        <v>2384</v>
      </c>
      <c r="C1281" s="10" t="s">
        <v>3226</v>
      </c>
      <c r="D1281" s="10" t="s">
        <v>3233</v>
      </c>
      <c r="E1281" s="13" t="s">
        <v>3004</v>
      </c>
      <c r="F1281" s="10" t="s">
        <v>3234</v>
      </c>
      <c r="G1281" s="10">
        <v>430</v>
      </c>
    </row>
    <row r="1282" ht="35" customHeight="1" spans="1:7">
      <c r="A1282" s="10">
        <v>1278</v>
      </c>
      <c r="B1282" s="10" t="s">
        <v>2384</v>
      </c>
      <c r="C1282" s="10" t="s">
        <v>3226</v>
      </c>
      <c r="D1282" s="10" t="s">
        <v>3235</v>
      </c>
      <c r="E1282" s="13" t="s">
        <v>3236</v>
      </c>
      <c r="F1282" s="10" t="s">
        <v>3237</v>
      </c>
      <c r="G1282" s="10">
        <v>800</v>
      </c>
    </row>
    <row r="1283" ht="35" customHeight="1" spans="1:7">
      <c r="A1283" s="10">
        <v>1279</v>
      </c>
      <c r="B1283" s="10" t="s">
        <v>2384</v>
      </c>
      <c r="C1283" s="10" t="s">
        <v>3226</v>
      </c>
      <c r="D1283" s="10" t="s">
        <v>3238</v>
      </c>
      <c r="E1283" s="13" t="s">
        <v>3239</v>
      </c>
      <c r="F1283" s="10" t="s">
        <v>3237</v>
      </c>
      <c r="G1283" s="10">
        <v>800</v>
      </c>
    </row>
    <row r="1284" ht="35" customHeight="1" spans="1:7">
      <c r="A1284" s="10">
        <v>1280</v>
      </c>
      <c r="B1284" s="10" t="s">
        <v>2384</v>
      </c>
      <c r="C1284" s="10" t="s">
        <v>3226</v>
      </c>
      <c r="D1284" s="10" t="s">
        <v>3240</v>
      </c>
      <c r="E1284" s="13" t="s">
        <v>3241</v>
      </c>
      <c r="F1284" s="10" t="s">
        <v>3242</v>
      </c>
      <c r="G1284" s="10">
        <v>1100</v>
      </c>
    </row>
    <row r="1285" ht="35" customHeight="1" spans="1:7">
      <c r="A1285" s="10">
        <v>1281</v>
      </c>
      <c r="B1285" s="10" t="s">
        <v>2384</v>
      </c>
      <c r="C1285" s="10" t="s">
        <v>3226</v>
      </c>
      <c r="D1285" s="10" t="s">
        <v>3243</v>
      </c>
      <c r="E1285" s="13" t="s">
        <v>3244</v>
      </c>
      <c r="F1285" s="10" t="s">
        <v>3245</v>
      </c>
      <c r="G1285" s="10">
        <v>2000</v>
      </c>
    </row>
    <row r="1286" ht="35" customHeight="1" spans="1:7">
      <c r="A1286" s="10">
        <v>1282</v>
      </c>
      <c r="B1286" s="10" t="s">
        <v>2384</v>
      </c>
      <c r="C1286" s="10" t="s">
        <v>3226</v>
      </c>
      <c r="D1286" s="10" t="s">
        <v>3246</v>
      </c>
      <c r="E1286" s="13" t="s">
        <v>3247</v>
      </c>
      <c r="F1286" s="10" t="s">
        <v>3248</v>
      </c>
      <c r="G1286" s="10">
        <v>200</v>
      </c>
    </row>
    <row r="1287" ht="35" customHeight="1" spans="1:7">
      <c r="A1287" s="10">
        <v>1283</v>
      </c>
      <c r="B1287" s="10" t="s">
        <v>2384</v>
      </c>
      <c r="C1287" s="10" t="s">
        <v>3226</v>
      </c>
      <c r="D1287" s="10" t="s">
        <v>3249</v>
      </c>
      <c r="E1287" s="13" t="s">
        <v>3250</v>
      </c>
      <c r="F1287" s="10" t="s">
        <v>3251</v>
      </c>
      <c r="G1287" s="10">
        <v>400</v>
      </c>
    </row>
    <row r="1288" ht="35" customHeight="1" spans="1:7">
      <c r="A1288" s="10">
        <v>1284</v>
      </c>
      <c r="B1288" s="10" t="s">
        <v>2384</v>
      </c>
      <c r="C1288" s="10" t="s">
        <v>3252</v>
      </c>
      <c r="D1288" s="10" t="s">
        <v>397</v>
      </c>
      <c r="E1288" s="13" t="s">
        <v>3253</v>
      </c>
      <c r="F1288" s="10" t="s">
        <v>3254</v>
      </c>
      <c r="G1288" s="10">
        <v>2300</v>
      </c>
    </row>
    <row r="1289" ht="35" customHeight="1" spans="1:7">
      <c r="A1289" s="10">
        <v>1285</v>
      </c>
      <c r="B1289" s="10" t="s">
        <v>2384</v>
      </c>
      <c r="C1289" s="10" t="s">
        <v>3252</v>
      </c>
      <c r="D1289" s="10" t="s">
        <v>3255</v>
      </c>
      <c r="E1289" s="13" t="s">
        <v>3256</v>
      </c>
      <c r="F1289" s="10" t="s">
        <v>3257</v>
      </c>
      <c r="G1289" s="10">
        <v>1500</v>
      </c>
    </row>
    <row r="1290" ht="35" customHeight="1" spans="1:7">
      <c r="A1290" s="10">
        <v>1286</v>
      </c>
      <c r="B1290" s="10" t="s">
        <v>2384</v>
      </c>
      <c r="C1290" s="10" t="s">
        <v>3252</v>
      </c>
      <c r="D1290" s="10" t="s">
        <v>3258</v>
      </c>
      <c r="E1290" s="13" t="s">
        <v>3259</v>
      </c>
      <c r="F1290" s="10" t="s">
        <v>3260</v>
      </c>
      <c r="G1290" s="10">
        <v>210</v>
      </c>
    </row>
    <row r="1291" ht="35" customHeight="1" spans="1:7">
      <c r="A1291" s="10">
        <v>1287</v>
      </c>
      <c r="B1291" s="10" t="s">
        <v>2384</v>
      </c>
      <c r="C1291" s="10" t="s">
        <v>3252</v>
      </c>
      <c r="D1291" s="10" t="s">
        <v>3261</v>
      </c>
      <c r="E1291" s="13" t="s">
        <v>2650</v>
      </c>
      <c r="F1291" s="10" t="s">
        <v>1727</v>
      </c>
      <c r="G1291" s="10">
        <v>200</v>
      </c>
    </row>
    <row r="1292" ht="35" customHeight="1" spans="1:7">
      <c r="A1292" s="10">
        <v>1288</v>
      </c>
      <c r="B1292" s="10" t="s">
        <v>2384</v>
      </c>
      <c r="C1292" s="10" t="s">
        <v>3252</v>
      </c>
      <c r="D1292" s="10" t="s">
        <v>3262</v>
      </c>
      <c r="E1292" s="13" t="s">
        <v>3263</v>
      </c>
      <c r="F1292" s="10" t="s">
        <v>290</v>
      </c>
      <c r="G1292" s="10">
        <v>200</v>
      </c>
    </row>
    <row r="1293" ht="35" customHeight="1" spans="1:7">
      <c r="A1293" s="10">
        <v>1289</v>
      </c>
      <c r="B1293" s="10" t="s">
        <v>2384</v>
      </c>
      <c r="C1293" s="10" t="s">
        <v>3252</v>
      </c>
      <c r="D1293" s="10" t="s">
        <v>3264</v>
      </c>
      <c r="E1293" s="13" t="s">
        <v>3265</v>
      </c>
      <c r="F1293" s="10" t="s">
        <v>290</v>
      </c>
      <c r="G1293" s="10">
        <v>200</v>
      </c>
    </row>
    <row r="1294" ht="35" customHeight="1" spans="1:7">
      <c r="A1294" s="10">
        <v>1290</v>
      </c>
      <c r="B1294" s="10" t="s">
        <v>2384</v>
      </c>
      <c r="C1294" s="10" t="s">
        <v>3252</v>
      </c>
      <c r="D1294" s="10" t="s">
        <v>3266</v>
      </c>
      <c r="E1294" s="13" t="s">
        <v>3267</v>
      </c>
      <c r="F1294" s="10" t="s">
        <v>2636</v>
      </c>
      <c r="G1294" s="10">
        <v>260</v>
      </c>
    </row>
    <row r="1295" ht="35" customHeight="1" spans="1:7">
      <c r="A1295" s="10">
        <v>1291</v>
      </c>
      <c r="B1295" s="10" t="s">
        <v>2384</v>
      </c>
      <c r="C1295" s="10" t="s">
        <v>3252</v>
      </c>
      <c r="D1295" s="10" t="s">
        <v>3268</v>
      </c>
      <c r="E1295" s="13" t="s">
        <v>2451</v>
      </c>
      <c r="F1295" s="10" t="s">
        <v>3269</v>
      </c>
      <c r="G1295" s="10">
        <v>730</v>
      </c>
    </row>
    <row r="1296" ht="35" customHeight="1" spans="1:7">
      <c r="A1296" s="10">
        <v>1292</v>
      </c>
      <c r="B1296" s="10" t="s">
        <v>2384</v>
      </c>
      <c r="C1296" s="10" t="s">
        <v>3252</v>
      </c>
      <c r="D1296" s="10" t="s">
        <v>3270</v>
      </c>
      <c r="E1296" s="13" t="s">
        <v>3271</v>
      </c>
      <c r="F1296" s="10" t="s">
        <v>3272</v>
      </c>
      <c r="G1296" s="10">
        <v>200</v>
      </c>
    </row>
    <row r="1297" ht="35" customHeight="1" spans="1:7">
      <c r="A1297" s="10">
        <v>1293</v>
      </c>
      <c r="B1297" s="10" t="s">
        <v>2384</v>
      </c>
      <c r="C1297" s="10" t="s">
        <v>3252</v>
      </c>
      <c r="D1297" s="10" t="s">
        <v>3273</v>
      </c>
      <c r="E1297" s="13" t="s">
        <v>3274</v>
      </c>
      <c r="F1297" s="10" t="s">
        <v>2731</v>
      </c>
      <c r="G1297" s="10">
        <v>210</v>
      </c>
    </row>
    <row r="1298" ht="35" customHeight="1" spans="1:7">
      <c r="A1298" s="10">
        <v>1294</v>
      </c>
      <c r="B1298" s="10" t="s">
        <v>2384</v>
      </c>
      <c r="C1298" s="10" t="s">
        <v>3252</v>
      </c>
      <c r="D1298" s="10" t="s">
        <v>3275</v>
      </c>
      <c r="E1298" s="13" t="s">
        <v>3276</v>
      </c>
      <c r="F1298" s="10" t="s">
        <v>3277</v>
      </c>
      <c r="G1298" s="10">
        <v>590</v>
      </c>
    </row>
    <row r="1299" ht="35" customHeight="1" spans="1:7">
      <c r="A1299" s="10">
        <v>1295</v>
      </c>
      <c r="B1299" s="10" t="s">
        <v>2384</v>
      </c>
      <c r="C1299" s="10" t="s">
        <v>3252</v>
      </c>
      <c r="D1299" s="10" t="s">
        <v>3278</v>
      </c>
      <c r="E1299" s="13" t="s">
        <v>3279</v>
      </c>
      <c r="F1299" s="10" t="s">
        <v>3280</v>
      </c>
      <c r="G1299" s="10">
        <v>440</v>
      </c>
    </row>
    <row r="1300" ht="35" customHeight="1" spans="1:7">
      <c r="A1300" s="10">
        <v>1296</v>
      </c>
      <c r="B1300" s="10" t="s">
        <v>2384</v>
      </c>
      <c r="C1300" s="10" t="s">
        <v>3252</v>
      </c>
      <c r="D1300" s="10" t="s">
        <v>3281</v>
      </c>
      <c r="E1300" s="13" t="s">
        <v>3282</v>
      </c>
      <c r="F1300" s="10" t="s">
        <v>1727</v>
      </c>
      <c r="G1300" s="10">
        <v>200</v>
      </c>
    </row>
    <row r="1301" ht="35" customHeight="1" spans="1:7">
      <c r="A1301" s="10">
        <v>1297</v>
      </c>
      <c r="B1301" s="10" t="s">
        <v>2384</v>
      </c>
      <c r="C1301" s="10" t="s">
        <v>3252</v>
      </c>
      <c r="D1301" s="10" t="s">
        <v>3283</v>
      </c>
      <c r="E1301" s="13" t="s">
        <v>3284</v>
      </c>
      <c r="F1301" s="10" t="s">
        <v>3285</v>
      </c>
      <c r="G1301" s="10">
        <v>4000</v>
      </c>
    </row>
    <row r="1302" ht="35" customHeight="1" spans="1:7">
      <c r="A1302" s="10">
        <v>1298</v>
      </c>
      <c r="B1302" s="10" t="s">
        <v>2384</v>
      </c>
      <c r="C1302" s="10" t="s">
        <v>3252</v>
      </c>
      <c r="D1302" s="10" t="s">
        <v>3286</v>
      </c>
      <c r="E1302" s="13" t="s">
        <v>3287</v>
      </c>
      <c r="F1302" s="10" t="s">
        <v>290</v>
      </c>
      <c r="G1302" s="10">
        <v>200</v>
      </c>
    </row>
    <row r="1303" ht="35" customHeight="1" spans="1:7">
      <c r="A1303" s="10">
        <v>1299</v>
      </c>
      <c r="B1303" s="10" t="s">
        <v>2384</v>
      </c>
      <c r="C1303" s="10" t="s">
        <v>3252</v>
      </c>
      <c r="D1303" s="10" t="s">
        <v>3288</v>
      </c>
      <c r="E1303" s="13" t="s">
        <v>3289</v>
      </c>
      <c r="F1303" s="10" t="s">
        <v>3290</v>
      </c>
      <c r="G1303" s="10">
        <v>200</v>
      </c>
    </row>
    <row r="1304" ht="35" customHeight="1" spans="1:7">
      <c r="A1304" s="10">
        <v>1300</v>
      </c>
      <c r="B1304" s="10" t="s">
        <v>2384</v>
      </c>
      <c r="C1304" s="10" t="s">
        <v>3252</v>
      </c>
      <c r="D1304" s="10" t="s">
        <v>3291</v>
      </c>
      <c r="E1304" s="13" t="s">
        <v>3292</v>
      </c>
      <c r="F1304" s="10" t="s">
        <v>1727</v>
      </c>
      <c r="G1304" s="10">
        <v>200</v>
      </c>
    </row>
    <row r="1305" ht="35" customHeight="1" spans="1:7">
      <c r="A1305" s="10">
        <v>1301</v>
      </c>
      <c r="B1305" s="10" t="s">
        <v>2384</v>
      </c>
      <c r="C1305" s="10" t="s">
        <v>3252</v>
      </c>
      <c r="D1305" s="10" t="s">
        <v>3293</v>
      </c>
      <c r="E1305" s="13" t="s">
        <v>3294</v>
      </c>
      <c r="F1305" s="10" t="s">
        <v>3295</v>
      </c>
      <c r="G1305" s="10">
        <v>4000</v>
      </c>
    </row>
    <row r="1306" ht="35" customHeight="1" spans="1:7">
      <c r="A1306" s="10">
        <v>1302</v>
      </c>
      <c r="B1306" s="10" t="s">
        <v>2384</v>
      </c>
      <c r="C1306" s="10" t="s">
        <v>3252</v>
      </c>
      <c r="D1306" s="10" t="s">
        <v>3296</v>
      </c>
      <c r="E1306" s="13" t="s">
        <v>2532</v>
      </c>
      <c r="F1306" s="10" t="s">
        <v>3297</v>
      </c>
      <c r="G1306" s="10">
        <v>1400</v>
      </c>
    </row>
    <row r="1307" ht="35" customHeight="1" spans="1:7">
      <c r="A1307" s="10">
        <v>1303</v>
      </c>
      <c r="B1307" s="10" t="s">
        <v>2384</v>
      </c>
      <c r="C1307" s="10" t="s">
        <v>3252</v>
      </c>
      <c r="D1307" s="10" t="s">
        <v>3298</v>
      </c>
      <c r="E1307" s="13" t="s">
        <v>3299</v>
      </c>
      <c r="F1307" s="10" t="s">
        <v>3260</v>
      </c>
      <c r="G1307" s="10">
        <v>210</v>
      </c>
    </row>
    <row r="1308" ht="35" customHeight="1" spans="1:7">
      <c r="A1308" s="10">
        <v>1304</v>
      </c>
      <c r="B1308" s="10" t="s">
        <v>2384</v>
      </c>
      <c r="C1308" s="10" t="s">
        <v>3252</v>
      </c>
      <c r="D1308" s="10" t="s">
        <v>3300</v>
      </c>
      <c r="E1308" s="13" t="s">
        <v>3301</v>
      </c>
      <c r="F1308" s="10" t="s">
        <v>3302</v>
      </c>
      <c r="G1308" s="10">
        <v>2600</v>
      </c>
    </row>
    <row r="1309" ht="35" customHeight="1" spans="1:7">
      <c r="A1309" s="10">
        <v>1305</v>
      </c>
      <c r="B1309" s="10" t="s">
        <v>2384</v>
      </c>
      <c r="C1309" s="10" t="s">
        <v>3252</v>
      </c>
      <c r="D1309" s="10" t="s">
        <v>3303</v>
      </c>
      <c r="E1309" s="13" t="s">
        <v>3304</v>
      </c>
      <c r="F1309" s="10" t="s">
        <v>3305</v>
      </c>
      <c r="G1309" s="10">
        <v>430</v>
      </c>
    </row>
    <row r="1310" ht="35" customHeight="1" spans="1:7">
      <c r="A1310" s="10">
        <v>1306</v>
      </c>
      <c r="B1310" s="10" t="s">
        <v>2384</v>
      </c>
      <c r="C1310" s="10" t="s">
        <v>3252</v>
      </c>
      <c r="D1310" s="10" t="s">
        <v>3306</v>
      </c>
      <c r="E1310" s="13" t="s">
        <v>3307</v>
      </c>
      <c r="F1310" s="10" t="s">
        <v>3308</v>
      </c>
      <c r="G1310" s="10">
        <v>610</v>
      </c>
    </row>
    <row r="1311" ht="35" customHeight="1" spans="1:7">
      <c r="A1311" s="10">
        <v>1307</v>
      </c>
      <c r="B1311" s="10" t="s">
        <v>2384</v>
      </c>
      <c r="C1311" s="10" t="s">
        <v>3252</v>
      </c>
      <c r="D1311" s="10" t="s">
        <v>3309</v>
      </c>
      <c r="E1311" s="13" t="s">
        <v>3310</v>
      </c>
      <c r="F1311" s="10" t="s">
        <v>3311</v>
      </c>
      <c r="G1311" s="10">
        <v>650</v>
      </c>
    </row>
    <row r="1312" ht="35" customHeight="1" spans="1:7">
      <c r="A1312" s="10">
        <v>1308</v>
      </c>
      <c r="B1312" s="10" t="s">
        <v>2384</v>
      </c>
      <c r="C1312" s="10" t="s">
        <v>3252</v>
      </c>
      <c r="D1312" s="10" t="s">
        <v>3312</v>
      </c>
      <c r="E1312" s="13" t="s">
        <v>3313</v>
      </c>
      <c r="F1312" s="10" t="s">
        <v>3314</v>
      </c>
      <c r="G1312" s="10">
        <v>600</v>
      </c>
    </row>
    <row r="1313" ht="35" customHeight="1" spans="1:7">
      <c r="A1313" s="10">
        <v>1309</v>
      </c>
      <c r="B1313" s="10" t="s">
        <v>2384</v>
      </c>
      <c r="C1313" s="10" t="s">
        <v>3252</v>
      </c>
      <c r="D1313" s="10" t="s">
        <v>3315</v>
      </c>
      <c r="E1313" s="13" t="s">
        <v>3316</v>
      </c>
      <c r="F1313" s="10" t="s">
        <v>290</v>
      </c>
      <c r="G1313" s="10">
        <v>200</v>
      </c>
    </row>
    <row r="1314" ht="35" customHeight="1" spans="1:7">
      <c r="A1314" s="10">
        <v>1310</v>
      </c>
      <c r="B1314" s="10" t="s">
        <v>2384</v>
      </c>
      <c r="C1314" s="10" t="s">
        <v>3252</v>
      </c>
      <c r="D1314" s="10" t="s">
        <v>3317</v>
      </c>
      <c r="E1314" s="13" t="s">
        <v>3318</v>
      </c>
      <c r="F1314" s="10" t="s">
        <v>290</v>
      </c>
      <c r="G1314" s="10">
        <v>200</v>
      </c>
    </row>
    <row r="1315" ht="35" customHeight="1" spans="1:7">
      <c r="A1315" s="10">
        <v>1311</v>
      </c>
      <c r="B1315" s="10" t="s">
        <v>2384</v>
      </c>
      <c r="C1315" s="10" t="s">
        <v>3252</v>
      </c>
      <c r="D1315" s="10" t="s">
        <v>3319</v>
      </c>
      <c r="E1315" s="13" t="s">
        <v>3320</v>
      </c>
      <c r="F1315" s="10" t="s">
        <v>3321</v>
      </c>
      <c r="G1315" s="10">
        <v>400</v>
      </c>
    </row>
    <row r="1316" ht="35" customHeight="1" spans="1:7">
      <c r="A1316" s="10">
        <v>1312</v>
      </c>
      <c r="B1316" s="10" t="s">
        <v>2384</v>
      </c>
      <c r="C1316" s="10" t="s">
        <v>3252</v>
      </c>
      <c r="D1316" s="10" t="s">
        <v>3322</v>
      </c>
      <c r="E1316" s="13" t="s">
        <v>3323</v>
      </c>
      <c r="F1316" s="10" t="s">
        <v>3324</v>
      </c>
      <c r="G1316" s="10">
        <v>800</v>
      </c>
    </row>
    <row r="1317" ht="35" customHeight="1" spans="1:7">
      <c r="A1317" s="10">
        <v>1313</v>
      </c>
      <c r="B1317" s="10" t="s">
        <v>2384</v>
      </c>
      <c r="C1317" s="10" t="s">
        <v>3252</v>
      </c>
      <c r="D1317" s="10" t="s">
        <v>3325</v>
      </c>
      <c r="E1317" s="13" t="s">
        <v>3326</v>
      </c>
      <c r="F1317" s="10" t="s">
        <v>3327</v>
      </c>
      <c r="G1317" s="10">
        <v>600</v>
      </c>
    </row>
    <row r="1318" ht="35" customHeight="1" spans="1:7">
      <c r="A1318" s="10">
        <v>1314</v>
      </c>
      <c r="B1318" s="10" t="s">
        <v>2384</v>
      </c>
      <c r="C1318" s="10" t="s">
        <v>3252</v>
      </c>
      <c r="D1318" s="10" t="s">
        <v>3328</v>
      </c>
      <c r="E1318" s="13" t="s">
        <v>3329</v>
      </c>
      <c r="F1318" s="10" t="s">
        <v>3330</v>
      </c>
      <c r="G1318" s="10">
        <v>700</v>
      </c>
    </row>
    <row r="1319" ht="35" customHeight="1" spans="1:7">
      <c r="A1319" s="10">
        <v>1315</v>
      </c>
      <c r="B1319" s="10" t="s">
        <v>2384</v>
      </c>
      <c r="C1319" s="10" t="s">
        <v>3252</v>
      </c>
      <c r="D1319" s="10" t="s">
        <v>3331</v>
      </c>
      <c r="E1319" s="13" t="s">
        <v>3332</v>
      </c>
      <c r="F1319" s="10" t="s">
        <v>3333</v>
      </c>
      <c r="G1319" s="10">
        <v>600</v>
      </c>
    </row>
    <row r="1320" ht="35" customHeight="1" spans="1:7">
      <c r="A1320" s="10">
        <v>1316</v>
      </c>
      <c r="B1320" s="10" t="s">
        <v>2384</v>
      </c>
      <c r="C1320" s="10" t="s">
        <v>3252</v>
      </c>
      <c r="D1320" s="10" t="s">
        <v>1081</v>
      </c>
      <c r="E1320" s="13" t="s">
        <v>3334</v>
      </c>
      <c r="F1320" s="10" t="s">
        <v>2636</v>
      </c>
      <c r="G1320" s="10">
        <v>260</v>
      </c>
    </row>
    <row r="1321" ht="35" customHeight="1" spans="1:7">
      <c r="A1321" s="10">
        <v>1317</v>
      </c>
      <c r="B1321" s="10" t="s">
        <v>2384</v>
      </c>
      <c r="C1321" s="10" t="s">
        <v>3252</v>
      </c>
      <c r="D1321" s="10" t="s">
        <v>3335</v>
      </c>
      <c r="E1321" s="13" t="s">
        <v>3336</v>
      </c>
      <c r="F1321" s="10" t="s">
        <v>290</v>
      </c>
      <c r="G1321" s="10">
        <v>200</v>
      </c>
    </row>
    <row r="1322" ht="35" customHeight="1" spans="1:7">
      <c r="A1322" s="10">
        <v>1318</v>
      </c>
      <c r="B1322" s="10" t="s">
        <v>2384</v>
      </c>
      <c r="C1322" s="10" t="s">
        <v>3252</v>
      </c>
      <c r="D1322" s="10" t="s">
        <v>3337</v>
      </c>
      <c r="E1322" s="13" t="s">
        <v>3338</v>
      </c>
      <c r="F1322" s="10" t="s">
        <v>3339</v>
      </c>
      <c r="G1322" s="10">
        <v>530</v>
      </c>
    </row>
    <row r="1323" ht="35" customHeight="1" spans="1:7">
      <c r="A1323" s="10">
        <v>1319</v>
      </c>
      <c r="B1323" s="10" t="s">
        <v>2384</v>
      </c>
      <c r="C1323" s="10" t="s">
        <v>3252</v>
      </c>
      <c r="D1323" s="10" t="s">
        <v>3340</v>
      </c>
      <c r="E1323" s="13" t="s">
        <v>3341</v>
      </c>
      <c r="F1323" s="10" t="s">
        <v>3342</v>
      </c>
      <c r="G1323" s="10">
        <v>200</v>
      </c>
    </row>
    <row r="1324" ht="35" customHeight="1" spans="1:7">
      <c r="A1324" s="10">
        <v>1320</v>
      </c>
      <c r="B1324" s="10" t="s">
        <v>2384</v>
      </c>
      <c r="C1324" s="10" t="s">
        <v>3252</v>
      </c>
      <c r="D1324" s="10" t="s">
        <v>3343</v>
      </c>
      <c r="E1324" s="13" t="s">
        <v>3344</v>
      </c>
      <c r="F1324" s="10" t="s">
        <v>2636</v>
      </c>
      <c r="G1324" s="10">
        <v>260</v>
      </c>
    </row>
    <row r="1325" ht="35" customHeight="1" spans="1:7">
      <c r="A1325" s="10">
        <v>1321</v>
      </c>
      <c r="B1325" s="10" t="s">
        <v>2384</v>
      </c>
      <c r="C1325" s="10" t="s">
        <v>3252</v>
      </c>
      <c r="D1325" s="10" t="s">
        <v>3345</v>
      </c>
      <c r="E1325" s="13" t="s">
        <v>3346</v>
      </c>
      <c r="F1325" s="10" t="s">
        <v>3280</v>
      </c>
      <c r="G1325" s="10">
        <v>440</v>
      </c>
    </row>
    <row r="1326" ht="35" customHeight="1" spans="1:7">
      <c r="A1326" s="10">
        <v>1322</v>
      </c>
      <c r="B1326" s="10" t="s">
        <v>2384</v>
      </c>
      <c r="C1326" s="10" t="s">
        <v>3252</v>
      </c>
      <c r="D1326" s="10" t="s">
        <v>3347</v>
      </c>
      <c r="E1326" s="13" t="s">
        <v>3348</v>
      </c>
      <c r="F1326" s="10" t="s">
        <v>3349</v>
      </c>
      <c r="G1326" s="10">
        <v>200</v>
      </c>
    </row>
    <row r="1327" ht="35" customHeight="1" spans="1:7">
      <c r="A1327" s="10">
        <v>1323</v>
      </c>
      <c r="B1327" s="10" t="s">
        <v>2384</v>
      </c>
      <c r="C1327" s="10" t="s">
        <v>3252</v>
      </c>
      <c r="D1327" s="10" t="s">
        <v>3350</v>
      </c>
      <c r="E1327" s="13" t="s">
        <v>3351</v>
      </c>
      <c r="F1327" s="10" t="s">
        <v>3352</v>
      </c>
      <c r="G1327" s="10">
        <v>450</v>
      </c>
    </row>
    <row r="1328" ht="35" customHeight="1" spans="1:7">
      <c r="A1328" s="10">
        <v>1324</v>
      </c>
      <c r="B1328" s="10" t="s">
        <v>2384</v>
      </c>
      <c r="C1328" s="10" t="s">
        <v>3252</v>
      </c>
      <c r="D1328" s="10" t="s">
        <v>3353</v>
      </c>
      <c r="E1328" s="13" t="s">
        <v>2571</v>
      </c>
      <c r="F1328" s="10" t="s">
        <v>290</v>
      </c>
      <c r="G1328" s="10">
        <v>200</v>
      </c>
    </row>
    <row r="1329" ht="35" customHeight="1" spans="1:7">
      <c r="A1329" s="10">
        <v>1325</v>
      </c>
      <c r="B1329" s="10" t="s">
        <v>2384</v>
      </c>
      <c r="C1329" s="10" t="s">
        <v>3252</v>
      </c>
      <c r="D1329" s="10" t="s">
        <v>3354</v>
      </c>
      <c r="E1329" s="13" t="s">
        <v>3355</v>
      </c>
      <c r="F1329" s="10" t="s">
        <v>3356</v>
      </c>
      <c r="G1329" s="10">
        <v>200</v>
      </c>
    </row>
    <row r="1330" ht="35" customHeight="1" spans="1:7">
      <c r="A1330" s="10">
        <v>1326</v>
      </c>
      <c r="B1330" s="10" t="s">
        <v>2384</v>
      </c>
      <c r="C1330" s="10" t="s">
        <v>3252</v>
      </c>
      <c r="D1330" s="14" t="s">
        <v>3357</v>
      </c>
      <c r="E1330" s="13" t="s">
        <v>3358</v>
      </c>
      <c r="F1330" s="10" t="s">
        <v>3359</v>
      </c>
      <c r="G1330" s="10">
        <v>500</v>
      </c>
    </row>
    <row r="1331" ht="35" customHeight="1" spans="1:7">
      <c r="A1331" s="10">
        <v>1327</v>
      </c>
      <c r="B1331" s="10" t="s">
        <v>2384</v>
      </c>
      <c r="C1331" s="10" t="s">
        <v>3252</v>
      </c>
      <c r="D1331" s="14" t="s">
        <v>3360</v>
      </c>
      <c r="E1331" s="13" t="s">
        <v>3361</v>
      </c>
      <c r="F1331" s="10" t="s">
        <v>2636</v>
      </c>
      <c r="G1331" s="10">
        <v>260</v>
      </c>
    </row>
    <row r="1332" ht="35" customHeight="1" spans="1:7">
      <c r="A1332" s="10">
        <v>1328</v>
      </c>
      <c r="B1332" s="10" t="s">
        <v>2384</v>
      </c>
      <c r="C1332" s="10" t="s">
        <v>3252</v>
      </c>
      <c r="D1332" s="14" t="s">
        <v>3362</v>
      </c>
      <c r="E1332" s="13" t="s">
        <v>3363</v>
      </c>
      <c r="F1332" s="10" t="s">
        <v>3364</v>
      </c>
      <c r="G1332" s="10">
        <v>310</v>
      </c>
    </row>
    <row r="1333" ht="35" customHeight="1" spans="1:7">
      <c r="A1333" s="10">
        <v>1329</v>
      </c>
      <c r="B1333" s="10" t="s">
        <v>2384</v>
      </c>
      <c r="C1333" s="10" t="s">
        <v>3252</v>
      </c>
      <c r="D1333" s="14" t="s">
        <v>3365</v>
      </c>
      <c r="E1333" s="13" t="s">
        <v>3366</v>
      </c>
      <c r="F1333" s="10" t="s">
        <v>2731</v>
      </c>
      <c r="G1333" s="10">
        <v>210</v>
      </c>
    </row>
    <row r="1334" ht="35" customHeight="1" spans="1:7">
      <c r="A1334" s="10">
        <v>1330</v>
      </c>
      <c r="B1334" s="10" t="s">
        <v>2384</v>
      </c>
      <c r="C1334" s="10" t="s">
        <v>3252</v>
      </c>
      <c r="D1334" s="14" t="s">
        <v>3367</v>
      </c>
      <c r="E1334" s="13" t="s">
        <v>3368</v>
      </c>
      <c r="F1334" s="10" t="s">
        <v>3369</v>
      </c>
      <c r="G1334" s="10">
        <v>200</v>
      </c>
    </row>
    <row r="1335" ht="35" customHeight="1" spans="1:7">
      <c r="A1335" s="10">
        <v>1331</v>
      </c>
      <c r="B1335" s="10" t="s">
        <v>2384</v>
      </c>
      <c r="C1335" s="10" t="s">
        <v>3252</v>
      </c>
      <c r="D1335" s="10" t="s">
        <v>3370</v>
      </c>
      <c r="E1335" s="13" t="s">
        <v>3371</v>
      </c>
      <c r="F1335" s="10" t="s">
        <v>3372</v>
      </c>
      <c r="G1335" s="10">
        <v>1700</v>
      </c>
    </row>
    <row r="1336" ht="35" customHeight="1" spans="1:7">
      <c r="A1336" s="10">
        <v>1332</v>
      </c>
      <c r="B1336" s="10" t="s">
        <v>2384</v>
      </c>
      <c r="C1336" s="10" t="s">
        <v>3252</v>
      </c>
      <c r="D1336" s="14" t="s">
        <v>3373</v>
      </c>
      <c r="E1336" s="13" t="s">
        <v>3374</v>
      </c>
      <c r="F1336" s="10" t="s">
        <v>2731</v>
      </c>
      <c r="G1336" s="10">
        <v>210</v>
      </c>
    </row>
    <row r="1337" ht="35" customHeight="1" spans="1:7">
      <c r="A1337" s="10">
        <v>1333</v>
      </c>
      <c r="B1337" s="10" t="s">
        <v>2384</v>
      </c>
      <c r="C1337" s="10" t="s">
        <v>3252</v>
      </c>
      <c r="D1337" s="14" t="s">
        <v>3375</v>
      </c>
      <c r="E1337" s="13" t="s">
        <v>3376</v>
      </c>
      <c r="F1337" s="10" t="s">
        <v>3377</v>
      </c>
      <c r="G1337" s="10">
        <v>725</v>
      </c>
    </row>
    <row r="1338" ht="35" customHeight="1" spans="1:7">
      <c r="A1338" s="10">
        <v>1334</v>
      </c>
      <c r="B1338" s="10" t="s">
        <v>2384</v>
      </c>
      <c r="C1338" s="10" t="s">
        <v>3252</v>
      </c>
      <c r="D1338" s="14" t="s">
        <v>3378</v>
      </c>
      <c r="E1338" s="13" t="s">
        <v>3379</v>
      </c>
      <c r="F1338" s="10" t="s">
        <v>270</v>
      </c>
      <c r="G1338" s="10">
        <v>300</v>
      </c>
    </row>
    <row r="1339" ht="35" customHeight="1" spans="1:7">
      <c r="A1339" s="10">
        <v>1335</v>
      </c>
      <c r="B1339" s="10" t="s">
        <v>2384</v>
      </c>
      <c r="C1339" s="10" t="s">
        <v>3252</v>
      </c>
      <c r="D1339" s="14" t="s">
        <v>563</v>
      </c>
      <c r="E1339" s="13" t="s">
        <v>3380</v>
      </c>
      <c r="F1339" s="10" t="s">
        <v>3381</v>
      </c>
      <c r="G1339" s="10">
        <v>400</v>
      </c>
    </row>
    <row r="1340" ht="35" customHeight="1" spans="1:7">
      <c r="A1340" s="10">
        <v>1336</v>
      </c>
      <c r="B1340" s="10" t="s">
        <v>2384</v>
      </c>
      <c r="C1340" s="10" t="s">
        <v>3252</v>
      </c>
      <c r="D1340" s="14" t="s">
        <v>3382</v>
      </c>
      <c r="E1340" s="13" t="s">
        <v>3383</v>
      </c>
      <c r="F1340" s="10" t="s">
        <v>858</v>
      </c>
      <c r="G1340" s="10">
        <v>400</v>
      </c>
    </row>
    <row r="1341" ht="35" customHeight="1" spans="1:7">
      <c r="A1341" s="10">
        <v>1337</v>
      </c>
      <c r="B1341" s="10" t="s">
        <v>2384</v>
      </c>
      <c r="C1341" s="10" t="s">
        <v>3252</v>
      </c>
      <c r="D1341" s="34" t="s">
        <v>2732</v>
      </c>
      <c r="E1341" s="13" t="s">
        <v>3384</v>
      </c>
      <c r="F1341" s="10" t="s">
        <v>856</v>
      </c>
      <c r="G1341" s="10">
        <v>300</v>
      </c>
    </row>
    <row r="1342" ht="35" customHeight="1" spans="1:7">
      <c r="A1342" s="10">
        <v>1338</v>
      </c>
      <c r="B1342" s="10" t="s">
        <v>2384</v>
      </c>
      <c r="C1342" s="10" t="s">
        <v>3252</v>
      </c>
      <c r="D1342" s="34" t="s">
        <v>3385</v>
      </c>
      <c r="E1342" s="13" t="s">
        <v>3386</v>
      </c>
      <c r="F1342" s="10" t="s">
        <v>3387</v>
      </c>
      <c r="G1342" s="10">
        <v>780</v>
      </c>
    </row>
    <row r="1343" ht="35" customHeight="1" spans="1:7">
      <c r="A1343" s="10">
        <v>1339</v>
      </c>
      <c r="B1343" s="10" t="s">
        <v>2384</v>
      </c>
      <c r="C1343" s="10" t="s">
        <v>3252</v>
      </c>
      <c r="D1343" s="34" t="s">
        <v>3388</v>
      </c>
      <c r="E1343" s="13" t="s">
        <v>3389</v>
      </c>
      <c r="F1343" s="10" t="s">
        <v>3390</v>
      </c>
      <c r="G1343" s="10">
        <v>770</v>
      </c>
    </row>
    <row r="1344" ht="35" customHeight="1" spans="1:7">
      <c r="A1344" s="10">
        <v>1340</v>
      </c>
      <c r="B1344" s="10" t="s">
        <v>2384</v>
      </c>
      <c r="C1344" s="10" t="s">
        <v>3252</v>
      </c>
      <c r="D1344" s="34" t="s">
        <v>3391</v>
      </c>
      <c r="E1344" s="13" t="s">
        <v>2540</v>
      </c>
      <c r="F1344" s="10" t="s">
        <v>3392</v>
      </c>
      <c r="G1344" s="10">
        <v>600</v>
      </c>
    </row>
    <row r="1345" ht="35" customHeight="1" spans="1:7">
      <c r="A1345" s="10">
        <v>1341</v>
      </c>
      <c r="B1345" s="10" t="s">
        <v>2384</v>
      </c>
      <c r="C1345" s="10" t="s">
        <v>3252</v>
      </c>
      <c r="D1345" s="34" t="s">
        <v>3393</v>
      </c>
      <c r="E1345" s="13" t="s">
        <v>3394</v>
      </c>
      <c r="F1345" s="10" t="s">
        <v>3395</v>
      </c>
      <c r="G1345" s="10">
        <v>600</v>
      </c>
    </row>
    <row r="1346" ht="35" customHeight="1" spans="1:7">
      <c r="A1346" s="10">
        <v>1342</v>
      </c>
      <c r="B1346" s="10" t="s">
        <v>2384</v>
      </c>
      <c r="C1346" s="10" t="s">
        <v>3252</v>
      </c>
      <c r="D1346" s="34" t="s">
        <v>3396</v>
      </c>
      <c r="E1346" s="13" t="s">
        <v>3397</v>
      </c>
      <c r="F1346" s="10" t="s">
        <v>290</v>
      </c>
      <c r="G1346" s="10">
        <v>200</v>
      </c>
    </row>
    <row r="1347" ht="35" customHeight="1" spans="1:7">
      <c r="A1347" s="10">
        <v>1343</v>
      </c>
      <c r="B1347" s="10" t="s">
        <v>2384</v>
      </c>
      <c r="C1347" s="10" t="s">
        <v>3252</v>
      </c>
      <c r="D1347" s="34" t="s">
        <v>3398</v>
      </c>
      <c r="E1347" s="13" t="s">
        <v>3399</v>
      </c>
      <c r="F1347" s="10" t="s">
        <v>290</v>
      </c>
      <c r="G1347" s="10">
        <v>200</v>
      </c>
    </row>
    <row r="1348" ht="35" customHeight="1" spans="1:7">
      <c r="A1348" s="10">
        <v>1344</v>
      </c>
      <c r="B1348" s="10" t="s">
        <v>2384</v>
      </c>
      <c r="C1348" s="10" t="s">
        <v>3252</v>
      </c>
      <c r="D1348" s="34" t="s">
        <v>3400</v>
      </c>
      <c r="E1348" s="13" t="s">
        <v>3401</v>
      </c>
      <c r="F1348" s="10" t="s">
        <v>290</v>
      </c>
      <c r="G1348" s="10">
        <v>200</v>
      </c>
    </row>
    <row r="1349" ht="35" customHeight="1" spans="1:7">
      <c r="A1349" s="10">
        <v>1345</v>
      </c>
      <c r="B1349" s="10" t="s">
        <v>2384</v>
      </c>
      <c r="C1349" s="10" t="s">
        <v>3252</v>
      </c>
      <c r="D1349" s="34" t="s">
        <v>3402</v>
      </c>
      <c r="E1349" s="13" t="s">
        <v>2469</v>
      </c>
      <c r="F1349" s="10" t="s">
        <v>2266</v>
      </c>
      <c r="G1349" s="10">
        <v>220</v>
      </c>
    </row>
    <row r="1350" ht="35" customHeight="1" spans="1:7">
      <c r="A1350" s="10">
        <v>1346</v>
      </c>
      <c r="B1350" s="10" t="s">
        <v>2384</v>
      </c>
      <c r="C1350" s="27" t="s">
        <v>3403</v>
      </c>
      <c r="D1350" s="27" t="s">
        <v>3404</v>
      </c>
      <c r="E1350" s="13" t="s">
        <v>3405</v>
      </c>
      <c r="F1350" s="27" t="s">
        <v>2266</v>
      </c>
      <c r="G1350" s="27">
        <v>220</v>
      </c>
    </row>
    <row r="1351" ht="35" customHeight="1" spans="1:7">
      <c r="A1351" s="10">
        <v>1347</v>
      </c>
      <c r="B1351" s="10" t="s">
        <v>2384</v>
      </c>
      <c r="C1351" s="27" t="s">
        <v>3403</v>
      </c>
      <c r="D1351" s="27" t="s">
        <v>3406</v>
      </c>
      <c r="E1351" s="13" t="s">
        <v>3407</v>
      </c>
      <c r="F1351" s="27" t="s">
        <v>2731</v>
      </c>
      <c r="G1351" s="27">
        <v>210</v>
      </c>
    </row>
    <row r="1352" ht="35" customHeight="1" spans="1:7">
      <c r="A1352" s="10">
        <v>1348</v>
      </c>
      <c r="B1352" s="10" t="s">
        <v>2384</v>
      </c>
      <c r="C1352" s="27" t="s">
        <v>3403</v>
      </c>
      <c r="D1352" s="27" t="s">
        <v>3408</v>
      </c>
      <c r="E1352" s="13" t="s">
        <v>3409</v>
      </c>
      <c r="F1352" s="27" t="s">
        <v>2731</v>
      </c>
      <c r="G1352" s="27">
        <v>210</v>
      </c>
    </row>
    <row r="1353" ht="35" customHeight="1" spans="1:7">
      <c r="A1353" s="10">
        <v>1349</v>
      </c>
      <c r="B1353" s="10" t="s">
        <v>2384</v>
      </c>
      <c r="C1353" s="27" t="s">
        <v>3403</v>
      </c>
      <c r="D1353" s="27" t="s">
        <v>3410</v>
      </c>
      <c r="E1353" s="13" t="s">
        <v>3411</v>
      </c>
      <c r="F1353" s="27" t="s">
        <v>2731</v>
      </c>
      <c r="G1353" s="27">
        <v>210</v>
      </c>
    </row>
    <row r="1354" ht="35" customHeight="1" spans="1:7">
      <c r="A1354" s="10">
        <v>1350</v>
      </c>
      <c r="B1354" s="10" t="s">
        <v>2384</v>
      </c>
      <c r="C1354" s="27" t="s">
        <v>3403</v>
      </c>
      <c r="D1354" s="10" t="s">
        <v>3412</v>
      </c>
      <c r="E1354" s="13" t="s">
        <v>3413</v>
      </c>
      <c r="F1354" s="27" t="s">
        <v>290</v>
      </c>
      <c r="G1354" s="10">
        <v>200</v>
      </c>
    </row>
    <row r="1355" ht="35" customHeight="1" spans="1:7">
      <c r="A1355" s="10">
        <v>1351</v>
      </c>
      <c r="B1355" s="10" t="s">
        <v>2384</v>
      </c>
      <c r="C1355" s="27" t="s">
        <v>3403</v>
      </c>
      <c r="D1355" s="10" t="s">
        <v>3414</v>
      </c>
      <c r="E1355" s="13" t="s">
        <v>3415</v>
      </c>
      <c r="F1355" s="27" t="s">
        <v>290</v>
      </c>
      <c r="G1355" s="10">
        <v>200</v>
      </c>
    </row>
    <row r="1356" ht="35" customHeight="1" spans="1:7">
      <c r="A1356" s="10">
        <v>1352</v>
      </c>
      <c r="B1356" s="10" t="s">
        <v>2384</v>
      </c>
      <c r="C1356" s="27" t="s">
        <v>3403</v>
      </c>
      <c r="D1356" s="10" t="s">
        <v>3416</v>
      </c>
      <c r="E1356" s="13" t="s">
        <v>3417</v>
      </c>
      <c r="F1356" s="27" t="s">
        <v>290</v>
      </c>
      <c r="G1356" s="10">
        <v>200</v>
      </c>
    </row>
    <row r="1357" ht="35" customHeight="1" spans="1:7">
      <c r="A1357" s="10">
        <v>1353</v>
      </c>
      <c r="B1357" s="10" t="s">
        <v>2384</v>
      </c>
      <c r="C1357" s="10" t="s">
        <v>3418</v>
      </c>
      <c r="D1357" s="10" t="s">
        <v>3419</v>
      </c>
      <c r="E1357" s="13" t="s">
        <v>3420</v>
      </c>
      <c r="F1357" s="27" t="s">
        <v>3421</v>
      </c>
      <c r="G1357" s="27">
        <v>1250</v>
      </c>
    </row>
    <row r="1358" ht="35" customHeight="1" spans="1:7">
      <c r="A1358" s="10">
        <v>1354</v>
      </c>
      <c r="B1358" s="10" t="s">
        <v>2384</v>
      </c>
      <c r="C1358" s="10" t="s">
        <v>3418</v>
      </c>
      <c r="D1358" s="10" t="s">
        <v>3422</v>
      </c>
      <c r="E1358" s="13" t="s">
        <v>3423</v>
      </c>
      <c r="F1358" s="27" t="s">
        <v>3424</v>
      </c>
      <c r="G1358" s="27">
        <v>1200</v>
      </c>
    </row>
    <row r="1359" ht="35" customHeight="1" spans="1:7">
      <c r="A1359" s="10">
        <v>1355</v>
      </c>
      <c r="B1359" s="10" t="s">
        <v>2384</v>
      </c>
      <c r="C1359" s="10" t="s">
        <v>3418</v>
      </c>
      <c r="D1359" s="10" t="s">
        <v>3425</v>
      </c>
      <c r="E1359" s="13" t="s">
        <v>3426</v>
      </c>
      <c r="F1359" s="27" t="s">
        <v>3427</v>
      </c>
      <c r="G1359" s="27">
        <v>350</v>
      </c>
    </row>
    <row r="1360" ht="35" customHeight="1" spans="1:7">
      <c r="A1360" s="10">
        <v>1356</v>
      </c>
      <c r="B1360" s="10" t="s">
        <v>2384</v>
      </c>
      <c r="C1360" s="10" t="s">
        <v>3418</v>
      </c>
      <c r="D1360" s="10" t="s">
        <v>3428</v>
      </c>
      <c r="E1360" s="13" t="s">
        <v>3429</v>
      </c>
      <c r="F1360" s="27" t="s">
        <v>3430</v>
      </c>
      <c r="G1360" s="27">
        <v>2230</v>
      </c>
    </row>
    <row r="1361" ht="35" customHeight="1" spans="1:7">
      <c r="A1361" s="10">
        <v>1357</v>
      </c>
      <c r="B1361" s="10" t="s">
        <v>2384</v>
      </c>
      <c r="C1361" s="10" t="s">
        <v>3418</v>
      </c>
      <c r="D1361" s="10" t="s">
        <v>3431</v>
      </c>
      <c r="E1361" s="13" t="s">
        <v>3432</v>
      </c>
      <c r="F1361" s="27" t="s">
        <v>3433</v>
      </c>
      <c r="G1361" s="27">
        <v>200</v>
      </c>
    </row>
    <row r="1362" ht="35" customHeight="1" spans="1:7">
      <c r="A1362" s="10">
        <v>1358</v>
      </c>
      <c r="B1362" s="10" t="s">
        <v>2384</v>
      </c>
      <c r="C1362" s="10" t="s">
        <v>3418</v>
      </c>
      <c r="D1362" s="10" t="s">
        <v>3434</v>
      </c>
      <c r="E1362" s="13" t="s">
        <v>3435</v>
      </c>
      <c r="F1362" s="27" t="s">
        <v>3436</v>
      </c>
      <c r="G1362" s="27">
        <v>4000</v>
      </c>
    </row>
    <row r="1363" ht="35" customHeight="1" spans="1:7">
      <c r="A1363" s="10">
        <v>1359</v>
      </c>
      <c r="B1363" s="10" t="s">
        <v>2384</v>
      </c>
      <c r="C1363" s="10" t="s">
        <v>3418</v>
      </c>
      <c r="D1363" s="10" t="s">
        <v>3437</v>
      </c>
      <c r="E1363" s="13" t="s">
        <v>3438</v>
      </c>
      <c r="F1363" s="27" t="s">
        <v>3439</v>
      </c>
      <c r="G1363" s="27">
        <v>280</v>
      </c>
    </row>
    <row r="1364" ht="35" customHeight="1" spans="1:7">
      <c r="A1364" s="10">
        <v>1360</v>
      </c>
      <c r="B1364" s="10" t="s">
        <v>2384</v>
      </c>
      <c r="C1364" s="10" t="s">
        <v>3418</v>
      </c>
      <c r="D1364" s="10" t="s">
        <v>3440</v>
      </c>
      <c r="E1364" s="13" t="s">
        <v>3441</v>
      </c>
      <c r="F1364" s="27" t="s">
        <v>3442</v>
      </c>
      <c r="G1364" s="27">
        <v>4000</v>
      </c>
    </row>
    <row r="1365" ht="35" customHeight="1" spans="1:7">
      <c r="A1365" s="10">
        <v>1361</v>
      </c>
      <c r="B1365" s="10" t="s">
        <v>2384</v>
      </c>
      <c r="C1365" s="10" t="s">
        <v>3418</v>
      </c>
      <c r="D1365" s="10" t="s">
        <v>3443</v>
      </c>
      <c r="E1365" s="13" t="s">
        <v>3444</v>
      </c>
      <c r="F1365" s="27" t="s">
        <v>3433</v>
      </c>
      <c r="G1365" s="27">
        <v>200</v>
      </c>
    </row>
    <row r="1366" ht="35" customHeight="1" spans="1:7">
      <c r="A1366" s="10">
        <v>1362</v>
      </c>
      <c r="B1366" s="10" t="s">
        <v>2384</v>
      </c>
      <c r="C1366" s="10" t="s">
        <v>3418</v>
      </c>
      <c r="D1366" s="10" t="s">
        <v>3445</v>
      </c>
      <c r="E1366" s="13" t="s">
        <v>3446</v>
      </c>
      <c r="F1366" s="27" t="s">
        <v>3447</v>
      </c>
      <c r="G1366" s="27">
        <v>100</v>
      </c>
    </row>
    <row r="1367" ht="35" customHeight="1" spans="1:7">
      <c r="A1367" s="10">
        <v>1363</v>
      </c>
      <c r="B1367" s="10" t="s">
        <v>2384</v>
      </c>
      <c r="C1367" s="10" t="s">
        <v>3418</v>
      </c>
      <c r="D1367" s="10" t="s">
        <v>3448</v>
      </c>
      <c r="E1367" s="13" t="s">
        <v>2995</v>
      </c>
      <c r="F1367" s="27" t="s">
        <v>3449</v>
      </c>
      <c r="G1367" s="27">
        <v>350</v>
      </c>
    </row>
    <row r="1368" ht="35" customHeight="1" spans="1:7">
      <c r="A1368" s="10">
        <v>1364</v>
      </c>
      <c r="B1368" s="10" t="s">
        <v>2384</v>
      </c>
      <c r="C1368" s="10" t="s">
        <v>3418</v>
      </c>
      <c r="D1368" s="10" t="s">
        <v>3450</v>
      </c>
      <c r="E1368" s="13" t="s">
        <v>3451</v>
      </c>
      <c r="F1368" s="27" t="s">
        <v>3452</v>
      </c>
      <c r="G1368" s="27">
        <v>270</v>
      </c>
    </row>
    <row r="1369" ht="35" customHeight="1" spans="1:7">
      <c r="A1369" s="10">
        <v>1365</v>
      </c>
      <c r="B1369" s="10" t="s">
        <v>2384</v>
      </c>
      <c r="C1369" s="10" t="s">
        <v>3418</v>
      </c>
      <c r="D1369" s="10" t="s">
        <v>3453</v>
      </c>
      <c r="E1369" s="13" t="s">
        <v>3454</v>
      </c>
      <c r="F1369" s="27" t="s">
        <v>3455</v>
      </c>
      <c r="G1369" s="27">
        <v>900</v>
      </c>
    </row>
    <row r="1370" ht="35" customHeight="1" spans="1:7">
      <c r="A1370" s="10">
        <v>1366</v>
      </c>
      <c r="B1370" s="10" t="s">
        <v>2384</v>
      </c>
      <c r="C1370" s="10" t="s">
        <v>3418</v>
      </c>
      <c r="D1370" s="10" t="s">
        <v>3456</v>
      </c>
      <c r="E1370" s="13" t="s">
        <v>3457</v>
      </c>
      <c r="F1370" s="27" t="s">
        <v>3458</v>
      </c>
      <c r="G1370" s="27">
        <v>1100</v>
      </c>
    </row>
    <row r="1371" ht="35" customHeight="1" spans="1:7">
      <c r="A1371" s="10">
        <v>1367</v>
      </c>
      <c r="B1371" s="10" t="s">
        <v>2384</v>
      </c>
      <c r="C1371" s="10" t="s">
        <v>3418</v>
      </c>
      <c r="D1371" s="10" t="s">
        <v>3459</v>
      </c>
      <c r="E1371" s="13" t="s">
        <v>3460</v>
      </c>
      <c r="F1371" s="27" t="s">
        <v>856</v>
      </c>
      <c r="G1371" s="27">
        <v>300</v>
      </c>
    </row>
    <row r="1372" ht="35" customHeight="1" spans="1:7">
      <c r="A1372" s="10">
        <v>1368</v>
      </c>
      <c r="B1372" s="10" t="s">
        <v>2384</v>
      </c>
      <c r="C1372" s="10" t="s">
        <v>3418</v>
      </c>
      <c r="D1372" s="10" t="s">
        <v>3461</v>
      </c>
      <c r="E1372" s="13" t="s">
        <v>3462</v>
      </c>
      <c r="F1372" s="10" t="s">
        <v>3463</v>
      </c>
      <c r="G1372" s="10">
        <v>3270</v>
      </c>
    </row>
    <row r="1373" ht="35" customHeight="1" spans="1:7">
      <c r="A1373" s="10">
        <v>1369</v>
      </c>
      <c r="B1373" s="10" t="s">
        <v>2384</v>
      </c>
      <c r="C1373" s="10" t="s">
        <v>3418</v>
      </c>
      <c r="D1373" s="10" t="s">
        <v>3464</v>
      </c>
      <c r="E1373" s="13" t="s">
        <v>3465</v>
      </c>
      <c r="F1373" s="10" t="s">
        <v>3466</v>
      </c>
      <c r="G1373" s="10">
        <v>600</v>
      </c>
    </row>
    <row r="1374" ht="35" customHeight="1" spans="1:7">
      <c r="A1374" s="10">
        <v>1370</v>
      </c>
      <c r="B1374" s="10" t="s">
        <v>2384</v>
      </c>
      <c r="C1374" s="10" t="s">
        <v>3418</v>
      </c>
      <c r="D1374" s="10" t="s">
        <v>3467</v>
      </c>
      <c r="E1374" s="13" t="s">
        <v>3022</v>
      </c>
      <c r="F1374" s="10" t="s">
        <v>3468</v>
      </c>
      <c r="G1374" s="10">
        <v>320</v>
      </c>
    </row>
    <row r="1375" ht="35" customHeight="1" spans="1:7">
      <c r="A1375" s="10">
        <v>1371</v>
      </c>
      <c r="B1375" s="10" t="s">
        <v>2384</v>
      </c>
      <c r="C1375" s="10" t="s">
        <v>3418</v>
      </c>
      <c r="D1375" s="10" t="s">
        <v>3469</v>
      </c>
      <c r="E1375" s="13" t="s">
        <v>3470</v>
      </c>
      <c r="F1375" s="10" t="s">
        <v>3471</v>
      </c>
      <c r="G1375" s="10">
        <v>200</v>
      </c>
    </row>
    <row r="1376" ht="35" customHeight="1" spans="1:7">
      <c r="A1376" s="10">
        <v>1372</v>
      </c>
      <c r="B1376" s="10" t="s">
        <v>2384</v>
      </c>
      <c r="C1376" s="10" t="s">
        <v>3472</v>
      </c>
      <c r="D1376" s="10" t="s">
        <v>3473</v>
      </c>
      <c r="E1376" s="13" t="s">
        <v>3474</v>
      </c>
      <c r="F1376" s="10" t="s">
        <v>3475</v>
      </c>
      <c r="G1376" s="10">
        <v>310</v>
      </c>
    </row>
    <row r="1377" ht="35" customHeight="1" spans="1:7">
      <c r="A1377" s="10">
        <v>1373</v>
      </c>
      <c r="B1377" s="10" t="s">
        <v>2384</v>
      </c>
      <c r="C1377" s="10" t="s">
        <v>3472</v>
      </c>
      <c r="D1377" s="10" t="s">
        <v>3476</v>
      </c>
      <c r="E1377" s="13" t="s">
        <v>3477</v>
      </c>
      <c r="F1377" s="10" t="s">
        <v>1951</v>
      </c>
      <c r="G1377" s="10">
        <v>300</v>
      </c>
    </row>
    <row r="1378" ht="35" customHeight="1" spans="1:7">
      <c r="A1378" s="10">
        <v>1374</v>
      </c>
      <c r="B1378" s="10" t="s">
        <v>2384</v>
      </c>
      <c r="C1378" s="10" t="s">
        <v>3472</v>
      </c>
      <c r="D1378" s="10" t="s">
        <v>3478</v>
      </c>
      <c r="E1378" s="13" t="s">
        <v>3479</v>
      </c>
      <c r="F1378" s="10" t="s">
        <v>3480</v>
      </c>
      <c r="G1378" s="10">
        <v>2000</v>
      </c>
    </row>
    <row r="1379" ht="35" customHeight="1" spans="1:7">
      <c r="A1379" s="10">
        <v>1375</v>
      </c>
      <c r="B1379" s="10" t="s">
        <v>2384</v>
      </c>
      <c r="C1379" s="10" t="s">
        <v>3472</v>
      </c>
      <c r="D1379" s="10" t="s">
        <v>3481</v>
      </c>
      <c r="E1379" s="13" t="s">
        <v>3482</v>
      </c>
      <c r="F1379" s="10" t="s">
        <v>1860</v>
      </c>
      <c r="G1379" s="10">
        <v>210</v>
      </c>
    </row>
    <row r="1380" ht="35" customHeight="1" spans="1:7">
      <c r="A1380" s="10">
        <v>1376</v>
      </c>
      <c r="B1380" s="10" t="s">
        <v>2384</v>
      </c>
      <c r="C1380" s="10" t="s">
        <v>3472</v>
      </c>
      <c r="D1380" s="10" t="s">
        <v>3483</v>
      </c>
      <c r="E1380" s="13" t="s">
        <v>3484</v>
      </c>
      <c r="F1380" s="10" t="s">
        <v>3485</v>
      </c>
      <c r="G1380" s="10">
        <v>836</v>
      </c>
    </row>
    <row r="1381" ht="35" customHeight="1" spans="1:7">
      <c r="A1381" s="10">
        <v>1377</v>
      </c>
      <c r="B1381" s="10" t="s">
        <v>2384</v>
      </c>
      <c r="C1381" s="10" t="s">
        <v>3472</v>
      </c>
      <c r="D1381" s="10" t="s">
        <v>3486</v>
      </c>
      <c r="E1381" s="13" t="s">
        <v>3487</v>
      </c>
      <c r="F1381" s="10" t="s">
        <v>3488</v>
      </c>
      <c r="G1381" s="10">
        <v>150</v>
      </c>
    </row>
    <row r="1382" ht="35" customHeight="1" spans="1:7">
      <c r="A1382" s="10">
        <v>1378</v>
      </c>
      <c r="B1382" s="10" t="s">
        <v>2384</v>
      </c>
      <c r="C1382" s="10" t="s">
        <v>3472</v>
      </c>
      <c r="D1382" s="10" t="s">
        <v>3489</v>
      </c>
      <c r="E1382" s="13" t="s">
        <v>3490</v>
      </c>
      <c r="F1382" s="10" t="s">
        <v>3491</v>
      </c>
      <c r="G1382" s="10">
        <v>180</v>
      </c>
    </row>
    <row r="1383" ht="35" customHeight="1" spans="1:7">
      <c r="A1383" s="10">
        <v>1379</v>
      </c>
      <c r="B1383" s="10" t="s">
        <v>2384</v>
      </c>
      <c r="C1383" s="10" t="s">
        <v>3472</v>
      </c>
      <c r="D1383" s="10" t="s">
        <v>3492</v>
      </c>
      <c r="E1383" s="13" t="s">
        <v>3493</v>
      </c>
      <c r="F1383" s="10" t="s">
        <v>1951</v>
      </c>
      <c r="G1383" s="10">
        <v>300</v>
      </c>
    </row>
    <row r="1384" ht="35" customHeight="1" spans="1:7">
      <c r="A1384" s="10">
        <v>1380</v>
      </c>
      <c r="B1384" s="10" t="s">
        <v>2384</v>
      </c>
      <c r="C1384" s="10" t="s">
        <v>3472</v>
      </c>
      <c r="D1384" s="10" t="s">
        <v>3494</v>
      </c>
      <c r="E1384" s="13" t="s">
        <v>3495</v>
      </c>
      <c r="F1384" s="10" t="s">
        <v>3496</v>
      </c>
      <c r="G1384" s="10">
        <v>210</v>
      </c>
    </row>
    <row r="1385" ht="35" customHeight="1" spans="1:7">
      <c r="A1385" s="10">
        <v>1381</v>
      </c>
      <c r="B1385" s="10" t="s">
        <v>2384</v>
      </c>
      <c r="C1385" s="10" t="s">
        <v>3472</v>
      </c>
      <c r="D1385" s="10" t="s">
        <v>3497</v>
      </c>
      <c r="E1385" s="13" t="s">
        <v>3498</v>
      </c>
      <c r="F1385" s="10" t="s">
        <v>3499</v>
      </c>
      <c r="G1385" s="10">
        <v>100</v>
      </c>
    </row>
    <row r="1386" ht="35" customHeight="1" spans="1:7">
      <c r="A1386" s="10">
        <v>1382</v>
      </c>
      <c r="B1386" s="10" t="s">
        <v>2384</v>
      </c>
      <c r="C1386" s="10" t="s">
        <v>3472</v>
      </c>
      <c r="D1386" s="10" t="s">
        <v>3500</v>
      </c>
      <c r="E1386" s="13" t="s">
        <v>3501</v>
      </c>
      <c r="F1386" s="10" t="s">
        <v>3502</v>
      </c>
      <c r="G1386" s="10">
        <v>900</v>
      </c>
    </row>
    <row r="1387" ht="35" customHeight="1" spans="1:7">
      <c r="A1387" s="10">
        <v>1383</v>
      </c>
      <c r="B1387" s="10" t="s">
        <v>2384</v>
      </c>
      <c r="C1387" s="10" t="s">
        <v>3472</v>
      </c>
      <c r="D1387" s="10" t="s">
        <v>3503</v>
      </c>
      <c r="E1387" s="13" t="s">
        <v>3504</v>
      </c>
      <c r="F1387" s="10" t="s">
        <v>3505</v>
      </c>
      <c r="G1387" s="10">
        <v>300</v>
      </c>
    </row>
    <row r="1388" ht="35" customHeight="1" spans="1:7">
      <c r="A1388" s="10">
        <v>1384</v>
      </c>
      <c r="B1388" s="10" t="s">
        <v>2384</v>
      </c>
      <c r="C1388" s="10" t="s">
        <v>3472</v>
      </c>
      <c r="D1388" s="10" t="s">
        <v>3506</v>
      </c>
      <c r="E1388" s="13" t="s">
        <v>3507</v>
      </c>
      <c r="F1388" s="10" t="s">
        <v>3488</v>
      </c>
      <c r="G1388" s="10">
        <v>150</v>
      </c>
    </row>
    <row r="1389" ht="35" customHeight="1" spans="1:7">
      <c r="A1389" s="10">
        <v>1385</v>
      </c>
      <c r="B1389" s="10" t="s">
        <v>2384</v>
      </c>
      <c r="C1389" s="10" t="s">
        <v>3472</v>
      </c>
      <c r="D1389" s="10" t="s">
        <v>3508</v>
      </c>
      <c r="E1389" s="13" t="s">
        <v>3509</v>
      </c>
      <c r="F1389" s="10" t="s">
        <v>3510</v>
      </c>
      <c r="G1389" s="10">
        <v>500</v>
      </c>
    </row>
    <row r="1390" ht="35" customHeight="1" spans="1:7">
      <c r="A1390" s="10">
        <v>1386</v>
      </c>
      <c r="B1390" s="10" t="s">
        <v>2384</v>
      </c>
      <c r="C1390" s="10" t="s">
        <v>3472</v>
      </c>
      <c r="D1390" s="10" t="s">
        <v>3511</v>
      </c>
      <c r="E1390" s="13" t="s">
        <v>3512</v>
      </c>
      <c r="F1390" s="10" t="s">
        <v>3513</v>
      </c>
      <c r="G1390" s="10">
        <v>200</v>
      </c>
    </row>
    <row r="1391" ht="35" customHeight="1" spans="1:7">
      <c r="A1391" s="10">
        <v>1387</v>
      </c>
      <c r="B1391" s="10" t="s">
        <v>2384</v>
      </c>
      <c r="C1391" s="10" t="s">
        <v>3472</v>
      </c>
      <c r="D1391" s="10" t="s">
        <v>3514</v>
      </c>
      <c r="E1391" s="13" t="s">
        <v>3515</v>
      </c>
      <c r="F1391" s="10" t="s">
        <v>3513</v>
      </c>
      <c r="G1391" s="10">
        <v>200</v>
      </c>
    </row>
    <row r="1392" ht="35" customHeight="1" spans="1:7">
      <c r="A1392" s="10">
        <v>1388</v>
      </c>
      <c r="B1392" s="10" t="s">
        <v>2384</v>
      </c>
      <c r="C1392" s="10" t="s">
        <v>3472</v>
      </c>
      <c r="D1392" s="10" t="s">
        <v>3516</v>
      </c>
      <c r="E1392" s="13" t="s">
        <v>3517</v>
      </c>
      <c r="F1392" s="10" t="s">
        <v>3518</v>
      </c>
      <c r="G1392" s="10">
        <v>220</v>
      </c>
    </row>
    <row r="1393" ht="35" customHeight="1" spans="1:7">
      <c r="A1393" s="10">
        <v>1389</v>
      </c>
      <c r="B1393" s="10" t="s">
        <v>2384</v>
      </c>
      <c r="C1393" s="10" t="s">
        <v>3472</v>
      </c>
      <c r="D1393" s="10" t="s">
        <v>3519</v>
      </c>
      <c r="E1393" s="13" t="s">
        <v>3520</v>
      </c>
      <c r="F1393" s="10" t="s">
        <v>1860</v>
      </c>
      <c r="G1393" s="10">
        <v>210</v>
      </c>
    </row>
    <row r="1394" ht="35" customHeight="1" spans="1:7">
      <c r="A1394" s="10">
        <v>1390</v>
      </c>
      <c r="B1394" s="10" t="s">
        <v>2384</v>
      </c>
      <c r="C1394" s="10" t="s">
        <v>3521</v>
      </c>
      <c r="D1394" s="10" t="s">
        <v>3522</v>
      </c>
      <c r="E1394" s="13" t="s">
        <v>3523</v>
      </c>
      <c r="F1394" s="10" t="s">
        <v>3524</v>
      </c>
      <c r="G1394" s="10">
        <v>1400</v>
      </c>
    </row>
    <row r="1395" ht="35" customHeight="1" spans="1:7">
      <c r="A1395" s="10">
        <v>1391</v>
      </c>
      <c r="B1395" s="10" t="s">
        <v>2384</v>
      </c>
      <c r="C1395" s="10" t="s">
        <v>3521</v>
      </c>
      <c r="D1395" s="10" t="s">
        <v>3525</v>
      </c>
      <c r="E1395" s="13" t="s">
        <v>3526</v>
      </c>
      <c r="F1395" s="10" t="s">
        <v>2920</v>
      </c>
      <c r="G1395" s="10">
        <v>200</v>
      </c>
    </row>
    <row r="1396" ht="35" customHeight="1" spans="1:7">
      <c r="A1396" s="10">
        <v>1392</v>
      </c>
      <c r="B1396" s="10" t="s">
        <v>2384</v>
      </c>
      <c r="C1396" s="10" t="s">
        <v>3521</v>
      </c>
      <c r="D1396" s="10" t="s">
        <v>3527</v>
      </c>
      <c r="E1396" s="13" t="s">
        <v>3528</v>
      </c>
      <c r="F1396" s="10" t="s">
        <v>2926</v>
      </c>
      <c r="G1396" s="10">
        <v>210</v>
      </c>
    </row>
    <row r="1397" ht="35" customHeight="1" spans="1:7">
      <c r="A1397" s="10">
        <v>1393</v>
      </c>
      <c r="B1397" s="10" t="s">
        <v>2384</v>
      </c>
      <c r="C1397" s="10" t="s">
        <v>3521</v>
      </c>
      <c r="D1397" s="10" t="s">
        <v>3529</v>
      </c>
      <c r="E1397" s="13" t="s">
        <v>3530</v>
      </c>
      <c r="F1397" s="10" t="s">
        <v>3531</v>
      </c>
      <c r="G1397" s="10">
        <v>1200</v>
      </c>
    </row>
    <row r="1398" ht="35" customHeight="1" spans="1:7">
      <c r="A1398" s="10">
        <v>1394</v>
      </c>
      <c r="B1398" s="10" t="s">
        <v>2384</v>
      </c>
      <c r="C1398" s="10" t="s">
        <v>3521</v>
      </c>
      <c r="D1398" s="10" t="s">
        <v>3532</v>
      </c>
      <c r="E1398" s="13" t="s">
        <v>3533</v>
      </c>
      <c r="F1398" s="10" t="s">
        <v>2920</v>
      </c>
      <c r="G1398" s="10">
        <v>200</v>
      </c>
    </row>
    <row r="1399" ht="35" customHeight="1" spans="1:7">
      <c r="A1399" s="10">
        <v>1395</v>
      </c>
      <c r="B1399" s="10" t="s">
        <v>2384</v>
      </c>
      <c r="C1399" s="10" t="s">
        <v>3521</v>
      </c>
      <c r="D1399" s="10" t="s">
        <v>3534</v>
      </c>
      <c r="E1399" s="13" t="s">
        <v>3535</v>
      </c>
      <c r="F1399" s="10" t="s">
        <v>3536</v>
      </c>
      <c r="G1399" s="10">
        <v>900</v>
      </c>
    </row>
    <row r="1400" ht="35" customHeight="1" spans="1:7">
      <c r="A1400" s="10">
        <v>1396</v>
      </c>
      <c r="B1400" s="10" t="s">
        <v>2384</v>
      </c>
      <c r="C1400" s="10" t="s">
        <v>3537</v>
      </c>
      <c r="D1400" s="10" t="s">
        <v>3538</v>
      </c>
      <c r="E1400" s="13" t="s">
        <v>3539</v>
      </c>
      <c r="F1400" s="10" t="s">
        <v>3540</v>
      </c>
      <c r="G1400" s="10">
        <v>400</v>
      </c>
    </row>
    <row r="1401" ht="35" customHeight="1" spans="1:7">
      <c r="A1401" s="10">
        <v>1397</v>
      </c>
      <c r="B1401" s="10" t="s">
        <v>2384</v>
      </c>
      <c r="C1401" s="10" t="s">
        <v>3537</v>
      </c>
      <c r="D1401" s="10" t="s">
        <v>3541</v>
      </c>
      <c r="E1401" s="13" t="s">
        <v>3542</v>
      </c>
      <c r="F1401" s="10" t="s">
        <v>3543</v>
      </c>
      <c r="G1401" s="10">
        <v>4000</v>
      </c>
    </row>
    <row r="1402" ht="35" customHeight="1" spans="1:7">
      <c r="A1402" s="10">
        <v>1398</v>
      </c>
      <c r="B1402" s="10" t="s">
        <v>2384</v>
      </c>
      <c r="C1402" s="10" t="s">
        <v>3537</v>
      </c>
      <c r="D1402" s="10" t="s">
        <v>3544</v>
      </c>
      <c r="E1402" s="13" t="s">
        <v>3121</v>
      </c>
      <c r="F1402" s="10" t="s">
        <v>536</v>
      </c>
      <c r="G1402" s="10">
        <v>200</v>
      </c>
    </row>
    <row r="1403" ht="35" customHeight="1" spans="1:7">
      <c r="A1403" s="10">
        <v>1399</v>
      </c>
      <c r="B1403" s="10" t="s">
        <v>2384</v>
      </c>
      <c r="C1403" s="27" t="s">
        <v>3545</v>
      </c>
      <c r="D1403" s="27" t="s">
        <v>3546</v>
      </c>
      <c r="E1403" s="13" t="s">
        <v>3547</v>
      </c>
      <c r="F1403" s="27" t="s">
        <v>3548</v>
      </c>
      <c r="G1403" s="27">
        <v>680</v>
      </c>
    </row>
    <row r="1404" ht="35" customHeight="1" spans="1:7">
      <c r="A1404" s="10">
        <v>1400</v>
      </c>
      <c r="B1404" s="10" t="s">
        <v>2384</v>
      </c>
      <c r="C1404" s="27" t="s">
        <v>3545</v>
      </c>
      <c r="D1404" s="27" t="s">
        <v>3549</v>
      </c>
      <c r="E1404" s="13" t="s">
        <v>3550</v>
      </c>
      <c r="F1404" s="27" t="s">
        <v>3551</v>
      </c>
      <c r="G1404" s="27">
        <v>2400</v>
      </c>
    </row>
    <row r="1405" ht="35" customHeight="1" spans="1:7">
      <c r="A1405" s="10">
        <v>1401</v>
      </c>
      <c r="B1405" s="10" t="s">
        <v>2384</v>
      </c>
      <c r="C1405" s="27" t="s">
        <v>3545</v>
      </c>
      <c r="D1405" s="27" t="s">
        <v>3552</v>
      </c>
      <c r="E1405" s="13" t="s">
        <v>3553</v>
      </c>
      <c r="F1405" s="27" t="s">
        <v>3554</v>
      </c>
      <c r="G1405" s="27">
        <v>300</v>
      </c>
    </row>
    <row r="1406" ht="35" customHeight="1" spans="1:7">
      <c r="A1406" s="10">
        <v>1402</v>
      </c>
      <c r="B1406" s="10" t="s">
        <v>2384</v>
      </c>
      <c r="C1406" s="27" t="s">
        <v>3545</v>
      </c>
      <c r="D1406" s="27" t="s">
        <v>3555</v>
      </c>
      <c r="E1406" s="13" t="s">
        <v>3556</v>
      </c>
      <c r="F1406" s="27" t="s">
        <v>3557</v>
      </c>
      <c r="G1406" s="27">
        <v>340</v>
      </c>
    </row>
    <row r="1407" ht="35" customHeight="1" spans="1:7">
      <c r="A1407" s="10">
        <v>1403</v>
      </c>
      <c r="B1407" s="10" t="s">
        <v>2384</v>
      </c>
      <c r="C1407" s="27" t="s">
        <v>3545</v>
      </c>
      <c r="D1407" s="27" t="s">
        <v>3558</v>
      </c>
      <c r="E1407" s="13" t="s">
        <v>3559</v>
      </c>
      <c r="F1407" s="27" t="s">
        <v>3560</v>
      </c>
      <c r="G1407" s="27">
        <v>490</v>
      </c>
    </row>
    <row r="1408" ht="35" customHeight="1" spans="1:7">
      <c r="A1408" s="10">
        <v>1404</v>
      </c>
      <c r="B1408" s="10" t="s">
        <v>2384</v>
      </c>
      <c r="C1408" s="27" t="s">
        <v>3545</v>
      </c>
      <c r="D1408" s="27" t="s">
        <v>3561</v>
      </c>
      <c r="E1408" s="13" t="s">
        <v>3562</v>
      </c>
      <c r="F1408" s="27" t="s">
        <v>3563</v>
      </c>
      <c r="G1408" s="27">
        <v>670</v>
      </c>
    </row>
    <row r="1409" ht="35" customHeight="1" spans="1:7">
      <c r="A1409" s="10">
        <v>1405</v>
      </c>
      <c r="B1409" s="10" t="s">
        <v>2384</v>
      </c>
      <c r="C1409" s="27" t="s">
        <v>3545</v>
      </c>
      <c r="D1409" s="27" t="s">
        <v>3564</v>
      </c>
      <c r="E1409" s="13" t="s">
        <v>2664</v>
      </c>
      <c r="F1409" s="27" t="s">
        <v>2266</v>
      </c>
      <c r="G1409" s="27">
        <v>220</v>
      </c>
    </row>
    <row r="1410" ht="35" customHeight="1" spans="1:7">
      <c r="A1410" s="10">
        <v>1406</v>
      </c>
      <c r="B1410" s="10" t="s">
        <v>2384</v>
      </c>
      <c r="C1410" s="27" t="s">
        <v>3545</v>
      </c>
      <c r="D1410" s="27" t="s">
        <v>3565</v>
      </c>
      <c r="E1410" s="13" t="s">
        <v>3566</v>
      </c>
      <c r="F1410" s="27" t="s">
        <v>2731</v>
      </c>
      <c r="G1410" s="27">
        <v>210</v>
      </c>
    </row>
    <row r="1411" ht="35" customHeight="1" spans="1:7">
      <c r="A1411" s="10">
        <v>1407</v>
      </c>
      <c r="B1411" s="10" t="s">
        <v>2384</v>
      </c>
      <c r="C1411" s="27" t="s">
        <v>3545</v>
      </c>
      <c r="D1411" s="27" t="s">
        <v>3567</v>
      </c>
      <c r="E1411" s="13" t="s">
        <v>3568</v>
      </c>
      <c r="F1411" s="27" t="s">
        <v>3569</v>
      </c>
      <c r="G1411" s="27">
        <v>3280</v>
      </c>
    </row>
    <row r="1412" ht="35" customHeight="1" spans="1:7">
      <c r="A1412" s="10">
        <v>1408</v>
      </c>
      <c r="B1412" s="10" t="s">
        <v>2384</v>
      </c>
      <c r="C1412" s="27" t="s">
        <v>3545</v>
      </c>
      <c r="D1412" s="27" t="s">
        <v>3570</v>
      </c>
      <c r="E1412" s="13" t="s">
        <v>3571</v>
      </c>
      <c r="F1412" s="27" t="s">
        <v>3572</v>
      </c>
      <c r="G1412" s="27">
        <v>570</v>
      </c>
    </row>
    <row r="1413" ht="35" customHeight="1" spans="1:7">
      <c r="A1413" s="10">
        <v>1409</v>
      </c>
      <c r="B1413" s="10" t="s">
        <v>2384</v>
      </c>
      <c r="C1413" s="27" t="s">
        <v>3545</v>
      </c>
      <c r="D1413" s="27" t="s">
        <v>3573</v>
      </c>
      <c r="E1413" s="13" t="s">
        <v>3203</v>
      </c>
      <c r="F1413" s="27" t="s">
        <v>3574</v>
      </c>
      <c r="G1413" s="27">
        <v>730</v>
      </c>
    </row>
    <row r="1414" ht="35" customHeight="1" spans="1:7">
      <c r="A1414" s="10">
        <v>1410</v>
      </c>
      <c r="B1414" s="10" t="s">
        <v>2384</v>
      </c>
      <c r="C1414" s="27" t="s">
        <v>3545</v>
      </c>
      <c r="D1414" s="27" t="s">
        <v>3575</v>
      </c>
      <c r="E1414" s="13" t="s">
        <v>3576</v>
      </c>
      <c r="F1414" s="27" t="s">
        <v>3577</v>
      </c>
      <c r="G1414" s="27">
        <v>4000</v>
      </c>
    </row>
    <row r="1415" ht="35" customHeight="1" spans="1:7">
      <c r="A1415" s="10">
        <v>1411</v>
      </c>
      <c r="B1415" s="10" t="s">
        <v>2384</v>
      </c>
      <c r="C1415" s="27" t="s">
        <v>3545</v>
      </c>
      <c r="D1415" s="27" t="s">
        <v>3578</v>
      </c>
      <c r="E1415" s="13" t="s">
        <v>3579</v>
      </c>
      <c r="F1415" s="27" t="s">
        <v>3580</v>
      </c>
      <c r="G1415" s="27">
        <v>4000</v>
      </c>
    </row>
    <row r="1416" ht="35" customHeight="1" spans="1:7">
      <c r="A1416" s="10">
        <v>1412</v>
      </c>
      <c r="B1416" s="10" t="s">
        <v>2384</v>
      </c>
      <c r="C1416" s="27" t="s">
        <v>3545</v>
      </c>
      <c r="D1416" s="27" t="s">
        <v>3581</v>
      </c>
      <c r="E1416" s="13" t="s">
        <v>3582</v>
      </c>
      <c r="F1416" s="27" t="s">
        <v>3583</v>
      </c>
      <c r="G1416" s="27">
        <v>4000</v>
      </c>
    </row>
    <row r="1417" ht="35" customHeight="1" spans="1:7">
      <c r="A1417" s="10">
        <v>1413</v>
      </c>
      <c r="B1417" s="10" t="s">
        <v>2384</v>
      </c>
      <c r="C1417" s="27" t="s">
        <v>3545</v>
      </c>
      <c r="D1417" s="27" t="s">
        <v>3584</v>
      </c>
      <c r="E1417" s="13" t="s">
        <v>2523</v>
      </c>
      <c r="F1417" s="27" t="s">
        <v>2266</v>
      </c>
      <c r="G1417" s="27">
        <v>220</v>
      </c>
    </row>
    <row r="1418" ht="35" customHeight="1" spans="1:7">
      <c r="A1418" s="10">
        <v>1414</v>
      </c>
      <c r="B1418" s="10" t="s">
        <v>2384</v>
      </c>
      <c r="C1418" s="27" t="s">
        <v>3545</v>
      </c>
      <c r="D1418" s="27" t="s">
        <v>3585</v>
      </c>
      <c r="E1418" s="13" t="s">
        <v>3586</v>
      </c>
      <c r="F1418" s="27" t="s">
        <v>2322</v>
      </c>
      <c r="G1418" s="27">
        <v>300</v>
      </c>
    </row>
    <row r="1419" ht="35" customHeight="1" spans="1:7">
      <c r="A1419" s="10">
        <v>1415</v>
      </c>
      <c r="B1419" s="10" t="s">
        <v>2384</v>
      </c>
      <c r="C1419" s="10" t="s">
        <v>3587</v>
      </c>
      <c r="D1419" s="10" t="s">
        <v>3588</v>
      </c>
      <c r="E1419" s="13" t="s">
        <v>3589</v>
      </c>
      <c r="F1419" s="10" t="s">
        <v>3590</v>
      </c>
      <c r="G1419" s="10">
        <v>200</v>
      </c>
    </row>
    <row r="1420" ht="35" customHeight="1" spans="1:7">
      <c r="A1420" s="10">
        <v>1416</v>
      </c>
      <c r="B1420" s="10" t="s">
        <v>2384</v>
      </c>
      <c r="C1420" s="10" t="s">
        <v>3587</v>
      </c>
      <c r="D1420" s="10" t="s">
        <v>3591</v>
      </c>
      <c r="E1420" s="13" t="s">
        <v>3592</v>
      </c>
      <c r="F1420" s="10" t="s">
        <v>3590</v>
      </c>
      <c r="G1420" s="10">
        <v>200</v>
      </c>
    </row>
    <row r="1421" ht="35" customHeight="1" spans="1:7">
      <c r="A1421" s="10">
        <v>1417</v>
      </c>
      <c r="B1421" s="10" t="s">
        <v>2384</v>
      </c>
      <c r="C1421" s="10" t="s">
        <v>3587</v>
      </c>
      <c r="D1421" s="10" t="s">
        <v>3593</v>
      </c>
      <c r="E1421" s="13" t="s">
        <v>3594</v>
      </c>
      <c r="F1421" s="10" t="s">
        <v>3595</v>
      </c>
      <c r="G1421" s="10">
        <v>230</v>
      </c>
    </row>
    <row r="1422" ht="35" customHeight="1" spans="1:7">
      <c r="A1422" s="10">
        <v>1418</v>
      </c>
      <c r="B1422" s="10" t="s">
        <v>2384</v>
      </c>
      <c r="C1422" s="10" t="s">
        <v>3587</v>
      </c>
      <c r="D1422" s="10" t="s">
        <v>3596</v>
      </c>
      <c r="E1422" s="13" t="s">
        <v>3597</v>
      </c>
      <c r="F1422" s="10" t="s">
        <v>3590</v>
      </c>
      <c r="G1422" s="10">
        <v>200</v>
      </c>
    </row>
    <row r="1423" ht="35" customHeight="1" spans="1:7">
      <c r="A1423" s="10">
        <v>1419</v>
      </c>
      <c r="B1423" s="10" t="s">
        <v>2384</v>
      </c>
      <c r="C1423" s="10" t="s">
        <v>3587</v>
      </c>
      <c r="D1423" s="10" t="s">
        <v>3598</v>
      </c>
      <c r="E1423" s="13" t="s">
        <v>3599</v>
      </c>
      <c r="F1423" s="10" t="s">
        <v>3600</v>
      </c>
      <c r="G1423" s="10">
        <v>370</v>
      </c>
    </row>
    <row r="1424" ht="35" customHeight="1" spans="1:7">
      <c r="A1424" s="10">
        <v>1420</v>
      </c>
      <c r="B1424" s="10" t="s">
        <v>2384</v>
      </c>
      <c r="C1424" s="10" t="s">
        <v>3587</v>
      </c>
      <c r="D1424" s="10" t="s">
        <v>3601</v>
      </c>
      <c r="E1424" s="13" t="s">
        <v>3602</v>
      </c>
      <c r="F1424" s="10" t="s">
        <v>3590</v>
      </c>
      <c r="G1424" s="10">
        <v>200</v>
      </c>
    </row>
    <row r="1425" ht="35" customHeight="1" spans="1:7">
      <c r="A1425" s="10">
        <v>1421</v>
      </c>
      <c r="B1425" s="10" t="s">
        <v>2384</v>
      </c>
      <c r="C1425" s="10" t="s">
        <v>3587</v>
      </c>
      <c r="D1425" s="10" t="s">
        <v>3603</v>
      </c>
      <c r="E1425" s="13" t="s">
        <v>3604</v>
      </c>
      <c r="F1425" s="10" t="s">
        <v>3590</v>
      </c>
      <c r="G1425" s="10">
        <v>200</v>
      </c>
    </row>
    <row r="1426" ht="35" customHeight="1" spans="1:7">
      <c r="A1426" s="10">
        <v>1422</v>
      </c>
      <c r="B1426" s="10" t="s">
        <v>2384</v>
      </c>
      <c r="C1426" s="10" t="s">
        <v>3587</v>
      </c>
      <c r="D1426" s="10" t="s">
        <v>3605</v>
      </c>
      <c r="E1426" s="13" t="s">
        <v>3606</v>
      </c>
      <c r="F1426" s="10" t="s">
        <v>3607</v>
      </c>
      <c r="G1426" s="10">
        <v>400</v>
      </c>
    </row>
    <row r="1427" ht="35" customHeight="1" spans="1:7">
      <c r="A1427" s="10">
        <v>1423</v>
      </c>
      <c r="B1427" s="10" t="s">
        <v>2384</v>
      </c>
      <c r="C1427" s="10" t="s">
        <v>3587</v>
      </c>
      <c r="D1427" s="10" t="s">
        <v>3608</v>
      </c>
      <c r="E1427" s="13" t="s">
        <v>3609</v>
      </c>
      <c r="F1427" s="10" t="s">
        <v>3610</v>
      </c>
      <c r="G1427" s="10">
        <v>540</v>
      </c>
    </row>
    <row r="1428" ht="35" customHeight="1" spans="1:7">
      <c r="A1428" s="10">
        <v>1424</v>
      </c>
      <c r="B1428" s="10" t="s">
        <v>2384</v>
      </c>
      <c r="C1428" s="10" t="s">
        <v>3587</v>
      </c>
      <c r="D1428" s="10" t="s">
        <v>3611</v>
      </c>
      <c r="E1428" s="13" t="s">
        <v>3612</v>
      </c>
      <c r="F1428" s="10" t="s">
        <v>3613</v>
      </c>
      <c r="G1428" s="10">
        <v>900</v>
      </c>
    </row>
    <row r="1429" ht="35" customHeight="1" spans="1:7">
      <c r="A1429" s="10">
        <v>1425</v>
      </c>
      <c r="B1429" s="10" t="s">
        <v>2384</v>
      </c>
      <c r="C1429" s="10" t="s">
        <v>3614</v>
      </c>
      <c r="D1429" s="10" t="s">
        <v>3615</v>
      </c>
      <c r="E1429" s="13" t="s">
        <v>3616</v>
      </c>
      <c r="F1429" s="10" t="s">
        <v>3617</v>
      </c>
      <c r="G1429" s="10">
        <v>700</v>
      </c>
    </row>
    <row r="1430" ht="35" customHeight="1" spans="1:7">
      <c r="A1430" s="10">
        <v>1426</v>
      </c>
      <c r="B1430" s="10" t="s">
        <v>2384</v>
      </c>
      <c r="C1430" s="10" t="s">
        <v>3614</v>
      </c>
      <c r="D1430" s="10" t="s">
        <v>3618</v>
      </c>
      <c r="E1430" s="13" t="s">
        <v>3619</v>
      </c>
      <c r="F1430" s="10" t="s">
        <v>3513</v>
      </c>
      <c r="G1430" s="10">
        <v>200</v>
      </c>
    </row>
    <row r="1431" ht="35" customHeight="1" spans="1:7">
      <c r="A1431" s="10">
        <v>1427</v>
      </c>
      <c r="B1431" s="10" t="s">
        <v>2384</v>
      </c>
      <c r="C1431" s="10" t="s">
        <v>3614</v>
      </c>
      <c r="D1431" s="10" t="s">
        <v>3620</v>
      </c>
      <c r="E1431" s="13" t="s">
        <v>3621</v>
      </c>
      <c r="F1431" s="10" t="s">
        <v>3622</v>
      </c>
      <c r="G1431" s="10">
        <v>600</v>
      </c>
    </row>
    <row r="1432" ht="35" customHeight="1" spans="1:7">
      <c r="A1432" s="10">
        <v>1428</v>
      </c>
      <c r="B1432" s="10" t="s">
        <v>2384</v>
      </c>
      <c r="C1432" s="10" t="s">
        <v>3614</v>
      </c>
      <c r="D1432" s="10" t="s">
        <v>3623</v>
      </c>
      <c r="E1432" s="13" t="s">
        <v>3624</v>
      </c>
      <c r="F1432" s="10" t="s">
        <v>1857</v>
      </c>
      <c r="G1432" s="10">
        <v>300</v>
      </c>
    </row>
    <row r="1433" ht="35" customHeight="1" spans="1:7">
      <c r="A1433" s="10">
        <v>1429</v>
      </c>
      <c r="B1433" s="10" t="s">
        <v>2384</v>
      </c>
      <c r="C1433" s="10" t="s">
        <v>3614</v>
      </c>
      <c r="D1433" s="10" t="s">
        <v>3625</v>
      </c>
      <c r="E1433" s="13" t="s">
        <v>3626</v>
      </c>
      <c r="F1433" s="10" t="s">
        <v>3627</v>
      </c>
      <c r="G1433" s="10">
        <v>260</v>
      </c>
    </row>
    <row r="1434" ht="35" customHeight="1" spans="1:7">
      <c r="A1434" s="10">
        <v>1430</v>
      </c>
      <c r="B1434" s="10" t="s">
        <v>2384</v>
      </c>
      <c r="C1434" s="10" t="s">
        <v>3614</v>
      </c>
      <c r="D1434" s="10" t="s">
        <v>3628</v>
      </c>
      <c r="E1434" s="13" t="s">
        <v>3629</v>
      </c>
      <c r="F1434" s="10" t="s">
        <v>3630</v>
      </c>
      <c r="G1434" s="10">
        <v>4000</v>
      </c>
    </row>
    <row r="1435" ht="35" customHeight="1" spans="1:7">
      <c r="A1435" s="10">
        <v>1431</v>
      </c>
      <c r="B1435" s="10" t="s">
        <v>2384</v>
      </c>
      <c r="C1435" s="10" t="s">
        <v>3614</v>
      </c>
      <c r="D1435" s="10" t="s">
        <v>3631</v>
      </c>
      <c r="E1435" s="13" t="s">
        <v>3632</v>
      </c>
      <c r="F1435" s="10" t="s">
        <v>3513</v>
      </c>
      <c r="G1435" s="10">
        <v>200</v>
      </c>
    </row>
    <row r="1436" ht="35" customHeight="1" spans="1:7">
      <c r="A1436" s="10">
        <v>1432</v>
      </c>
      <c r="B1436" s="10" t="s">
        <v>2384</v>
      </c>
      <c r="C1436" s="10" t="s">
        <v>3614</v>
      </c>
      <c r="D1436" s="10" t="s">
        <v>3633</v>
      </c>
      <c r="E1436" s="13" t="s">
        <v>3634</v>
      </c>
      <c r="F1436" s="10" t="s">
        <v>3513</v>
      </c>
      <c r="G1436" s="10">
        <v>200</v>
      </c>
    </row>
    <row r="1437" ht="35" customHeight="1" spans="1:7">
      <c r="A1437" s="10">
        <v>1433</v>
      </c>
      <c r="B1437" s="10" t="s">
        <v>2384</v>
      </c>
      <c r="C1437" s="10" t="s">
        <v>3614</v>
      </c>
      <c r="D1437" s="10" t="s">
        <v>3635</v>
      </c>
      <c r="E1437" s="13" t="s">
        <v>3636</v>
      </c>
      <c r="F1437" s="10" t="s">
        <v>3513</v>
      </c>
      <c r="G1437" s="10">
        <v>200</v>
      </c>
    </row>
    <row r="1438" ht="35" customHeight="1" spans="1:7">
      <c r="A1438" s="10">
        <v>1434</v>
      </c>
      <c r="B1438" s="10" t="s">
        <v>2384</v>
      </c>
      <c r="C1438" s="10" t="s">
        <v>3614</v>
      </c>
      <c r="D1438" s="10" t="s">
        <v>3637</v>
      </c>
      <c r="E1438" s="13" t="s">
        <v>3638</v>
      </c>
      <c r="F1438" s="10" t="s">
        <v>3513</v>
      </c>
      <c r="G1438" s="10">
        <v>200</v>
      </c>
    </row>
    <row r="1439" ht="35" customHeight="1" spans="1:7">
      <c r="A1439" s="10">
        <v>1435</v>
      </c>
      <c r="B1439" s="10" t="s">
        <v>2384</v>
      </c>
      <c r="C1439" s="10" t="s">
        <v>3614</v>
      </c>
      <c r="D1439" s="10" t="s">
        <v>3639</v>
      </c>
      <c r="E1439" s="13" t="s">
        <v>3640</v>
      </c>
      <c r="F1439" s="10" t="s">
        <v>3641</v>
      </c>
      <c r="G1439" s="10">
        <v>980</v>
      </c>
    </row>
    <row r="1440" ht="35" customHeight="1" spans="1:7">
      <c r="A1440" s="10">
        <v>1436</v>
      </c>
      <c r="B1440" s="10" t="s">
        <v>2384</v>
      </c>
      <c r="C1440" s="10" t="s">
        <v>3614</v>
      </c>
      <c r="D1440" s="10" t="s">
        <v>3642</v>
      </c>
      <c r="E1440" s="13" t="s">
        <v>3643</v>
      </c>
      <c r="F1440" s="10" t="s">
        <v>3644</v>
      </c>
      <c r="G1440" s="10">
        <v>250</v>
      </c>
    </row>
    <row r="1441" ht="35" customHeight="1" spans="1:7">
      <c r="A1441" s="10">
        <v>1437</v>
      </c>
      <c r="B1441" s="10" t="s">
        <v>2384</v>
      </c>
      <c r="C1441" s="10" t="s">
        <v>3614</v>
      </c>
      <c r="D1441" s="10" t="s">
        <v>3645</v>
      </c>
      <c r="E1441" s="13" t="s">
        <v>3646</v>
      </c>
      <c r="F1441" s="10" t="s">
        <v>1857</v>
      </c>
      <c r="G1441" s="10">
        <v>300</v>
      </c>
    </row>
    <row r="1442" ht="35" customHeight="1" spans="1:7">
      <c r="A1442" s="10">
        <v>1438</v>
      </c>
      <c r="B1442" s="10" t="s">
        <v>2384</v>
      </c>
      <c r="C1442" s="10" t="s">
        <v>3614</v>
      </c>
      <c r="D1442" s="10" t="s">
        <v>3647</v>
      </c>
      <c r="E1442" s="13" t="s">
        <v>3648</v>
      </c>
      <c r="F1442" s="10" t="s">
        <v>3649</v>
      </c>
      <c r="G1442" s="10">
        <v>300</v>
      </c>
    </row>
    <row r="1443" ht="35" customHeight="1" spans="1:7">
      <c r="A1443" s="10">
        <v>1439</v>
      </c>
      <c r="B1443" s="10" t="s">
        <v>2384</v>
      </c>
      <c r="C1443" s="10" t="s">
        <v>3614</v>
      </c>
      <c r="D1443" s="10" t="s">
        <v>3650</v>
      </c>
      <c r="E1443" s="13" t="s">
        <v>3651</v>
      </c>
      <c r="F1443" s="10" t="s">
        <v>3513</v>
      </c>
      <c r="G1443" s="10">
        <v>200</v>
      </c>
    </row>
    <row r="1444" ht="35" customHeight="1" spans="1:7">
      <c r="A1444" s="10">
        <v>1440</v>
      </c>
      <c r="B1444" s="10" t="s">
        <v>2384</v>
      </c>
      <c r="C1444" s="10" t="s">
        <v>3614</v>
      </c>
      <c r="D1444" s="10" t="s">
        <v>3652</v>
      </c>
      <c r="E1444" s="13" t="s">
        <v>3653</v>
      </c>
      <c r="F1444" s="10" t="s">
        <v>3654</v>
      </c>
      <c r="G1444" s="10">
        <v>830</v>
      </c>
    </row>
    <row r="1445" ht="35" customHeight="1" spans="1:7">
      <c r="A1445" s="10">
        <v>1441</v>
      </c>
      <c r="B1445" s="10" t="s">
        <v>2384</v>
      </c>
      <c r="C1445" s="10" t="s">
        <v>3614</v>
      </c>
      <c r="D1445" s="10" t="s">
        <v>3655</v>
      </c>
      <c r="E1445" s="13" t="s">
        <v>3656</v>
      </c>
      <c r="F1445" s="10" t="s">
        <v>3657</v>
      </c>
      <c r="G1445" s="10">
        <v>1600</v>
      </c>
    </row>
    <row r="1446" ht="35" customHeight="1" spans="1:7">
      <c r="A1446" s="10">
        <v>1442</v>
      </c>
      <c r="B1446" s="10" t="s">
        <v>2384</v>
      </c>
      <c r="C1446" s="10" t="s">
        <v>3614</v>
      </c>
      <c r="D1446" s="10" t="s">
        <v>3658</v>
      </c>
      <c r="E1446" s="13" t="s">
        <v>3659</v>
      </c>
      <c r="F1446" s="10" t="s">
        <v>3660</v>
      </c>
      <c r="G1446" s="10">
        <v>1270</v>
      </c>
    </row>
    <row r="1447" ht="35" customHeight="1" spans="1:7">
      <c r="A1447" s="10">
        <v>1443</v>
      </c>
      <c r="B1447" s="10" t="s">
        <v>2384</v>
      </c>
      <c r="C1447" s="10" t="s">
        <v>3614</v>
      </c>
      <c r="D1447" s="10" t="s">
        <v>3661</v>
      </c>
      <c r="E1447" s="13" t="s">
        <v>3662</v>
      </c>
      <c r="F1447" s="10" t="s">
        <v>3513</v>
      </c>
      <c r="G1447" s="10">
        <v>200</v>
      </c>
    </row>
    <row r="1448" ht="35" customHeight="1" spans="1:7">
      <c r="A1448" s="10">
        <v>1444</v>
      </c>
      <c r="B1448" s="10" t="s">
        <v>2384</v>
      </c>
      <c r="C1448" s="10" t="s">
        <v>3614</v>
      </c>
      <c r="D1448" s="10" t="s">
        <v>813</v>
      </c>
      <c r="E1448" s="13" t="s">
        <v>3663</v>
      </c>
      <c r="F1448" s="10" t="s">
        <v>3664</v>
      </c>
      <c r="G1448" s="10">
        <v>1500</v>
      </c>
    </row>
    <row r="1449" ht="35" customHeight="1" spans="1:7">
      <c r="A1449" s="10">
        <v>1445</v>
      </c>
      <c r="B1449" s="10" t="s">
        <v>2384</v>
      </c>
      <c r="C1449" s="10" t="s">
        <v>3614</v>
      </c>
      <c r="D1449" s="10" t="s">
        <v>3665</v>
      </c>
      <c r="E1449" s="13" t="s">
        <v>3666</v>
      </c>
      <c r="F1449" s="10" t="s">
        <v>3667</v>
      </c>
      <c r="G1449" s="10">
        <v>600</v>
      </c>
    </row>
    <row r="1450" ht="35" customHeight="1" spans="1:7">
      <c r="A1450" s="10">
        <v>1446</v>
      </c>
      <c r="B1450" s="10" t="s">
        <v>2384</v>
      </c>
      <c r="C1450" s="10" t="s">
        <v>3614</v>
      </c>
      <c r="D1450" s="10" t="s">
        <v>3668</v>
      </c>
      <c r="E1450" s="13" t="s">
        <v>3669</v>
      </c>
      <c r="F1450" s="10" t="s">
        <v>3670</v>
      </c>
      <c r="G1450" s="10">
        <v>740</v>
      </c>
    </row>
    <row r="1451" ht="35" customHeight="1" spans="1:7">
      <c r="A1451" s="10">
        <v>1447</v>
      </c>
      <c r="B1451" s="10" t="s">
        <v>2384</v>
      </c>
      <c r="C1451" s="10" t="s">
        <v>3614</v>
      </c>
      <c r="D1451" s="10" t="s">
        <v>3671</v>
      </c>
      <c r="E1451" s="13" t="s">
        <v>3672</v>
      </c>
      <c r="F1451" s="10" t="s">
        <v>3673</v>
      </c>
      <c r="G1451" s="10">
        <v>1230</v>
      </c>
    </row>
    <row r="1452" ht="35" customHeight="1" spans="1:7">
      <c r="A1452" s="10">
        <v>1448</v>
      </c>
      <c r="B1452" s="10" t="s">
        <v>2384</v>
      </c>
      <c r="C1452" s="10" t="s">
        <v>3674</v>
      </c>
      <c r="D1452" s="10" t="s">
        <v>3675</v>
      </c>
      <c r="E1452" s="13" t="s">
        <v>3676</v>
      </c>
      <c r="F1452" s="10" t="s">
        <v>3677</v>
      </c>
      <c r="G1452" s="10">
        <v>350</v>
      </c>
    </row>
    <row r="1453" ht="35" customHeight="1" spans="1:7">
      <c r="A1453" s="10">
        <v>1449</v>
      </c>
      <c r="B1453" s="10" t="s">
        <v>2384</v>
      </c>
      <c r="C1453" s="10" t="s">
        <v>3674</v>
      </c>
      <c r="D1453" s="10" t="s">
        <v>3678</v>
      </c>
      <c r="E1453" s="13" t="s">
        <v>3679</v>
      </c>
      <c r="F1453" s="10" t="s">
        <v>3680</v>
      </c>
      <c r="G1453" s="10">
        <v>420</v>
      </c>
    </row>
    <row r="1454" ht="35" customHeight="1" spans="1:7">
      <c r="A1454" s="10">
        <v>1450</v>
      </c>
      <c r="B1454" s="10" t="s">
        <v>2384</v>
      </c>
      <c r="C1454" s="10" t="s">
        <v>3674</v>
      </c>
      <c r="D1454" s="10" t="s">
        <v>3681</v>
      </c>
      <c r="E1454" s="13" t="s">
        <v>3682</v>
      </c>
      <c r="F1454" s="10" t="s">
        <v>3518</v>
      </c>
      <c r="G1454" s="10">
        <v>220</v>
      </c>
    </row>
    <row r="1455" ht="35" customHeight="1" spans="1:7">
      <c r="A1455" s="10">
        <v>1451</v>
      </c>
      <c r="B1455" s="10" t="s">
        <v>2384</v>
      </c>
      <c r="C1455" s="10" t="s">
        <v>3674</v>
      </c>
      <c r="D1455" s="10" t="s">
        <v>3683</v>
      </c>
      <c r="E1455" s="13" t="s">
        <v>3684</v>
      </c>
      <c r="F1455" s="10" t="s">
        <v>3475</v>
      </c>
      <c r="G1455" s="10">
        <v>310</v>
      </c>
    </row>
    <row r="1456" ht="35" customHeight="1" spans="1:7">
      <c r="A1456" s="10">
        <v>1452</v>
      </c>
      <c r="B1456" s="10" t="s">
        <v>2384</v>
      </c>
      <c r="C1456" s="10" t="s">
        <v>3674</v>
      </c>
      <c r="D1456" s="10" t="s">
        <v>3685</v>
      </c>
      <c r="E1456" s="13" t="s">
        <v>3686</v>
      </c>
      <c r="F1456" s="10" t="s">
        <v>3513</v>
      </c>
      <c r="G1456" s="10">
        <v>200</v>
      </c>
    </row>
    <row r="1457" ht="35" customHeight="1" spans="1:7">
      <c r="A1457" s="10">
        <v>1453</v>
      </c>
      <c r="B1457" s="10" t="s">
        <v>2384</v>
      </c>
      <c r="C1457" s="10" t="s">
        <v>3674</v>
      </c>
      <c r="D1457" s="10" t="s">
        <v>3687</v>
      </c>
      <c r="E1457" s="13" t="s">
        <v>3688</v>
      </c>
      <c r="F1457" s="10" t="s">
        <v>3518</v>
      </c>
      <c r="G1457" s="10">
        <v>220</v>
      </c>
    </row>
    <row r="1458" ht="35" customHeight="1" spans="1:7">
      <c r="A1458" s="10">
        <v>1454</v>
      </c>
      <c r="B1458" s="10" t="s">
        <v>2384</v>
      </c>
      <c r="C1458" s="10" t="s">
        <v>3674</v>
      </c>
      <c r="D1458" s="10" t="s">
        <v>3689</v>
      </c>
      <c r="E1458" s="13" t="s">
        <v>3690</v>
      </c>
      <c r="F1458" s="10" t="s">
        <v>3627</v>
      </c>
      <c r="G1458" s="10">
        <v>260</v>
      </c>
    </row>
    <row r="1459" ht="35" customHeight="1" spans="1:7">
      <c r="A1459" s="10">
        <v>1455</v>
      </c>
      <c r="B1459" s="10" t="s">
        <v>2384</v>
      </c>
      <c r="C1459" s="10" t="s">
        <v>3674</v>
      </c>
      <c r="D1459" s="10" t="s">
        <v>3691</v>
      </c>
      <c r="E1459" s="13" t="s">
        <v>3692</v>
      </c>
      <c r="F1459" s="10" t="s">
        <v>3693</v>
      </c>
      <c r="G1459" s="10">
        <v>380</v>
      </c>
    </row>
    <row r="1460" ht="35" customHeight="1" spans="1:7">
      <c r="A1460" s="10">
        <v>1456</v>
      </c>
      <c r="B1460" s="10" t="s">
        <v>2384</v>
      </c>
      <c r="C1460" s="10" t="s">
        <v>3674</v>
      </c>
      <c r="D1460" s="10" t="s">
        <v>3694</v>
      </c>
      <c r="E1460" s="13" t="s">
        <v>3695</v>
      </c>
      <c r="F1460" s="10" t="s">
        <v>3696</v>
      </c>
      <c r="G1460" s="10">
        <v>300</v>
      </c>
    </row>
    <row r="1461" ht="35" customHeight="1" spans="1:7">
      <c r="A1461" s="10">
        <v>1457</v>
      </c>
      <c r="B1461" s="10" t="s">
        <v>2384</v>
      </c>
      <c r="C1461" s="10" t="s">
        <v>3674</v>
      </c>
      <c r="D1461" s="10" t="s">
        <v>3697</v>
      </c>
      <c r="E1461" s="13" t="s">
        <v>3698</v>
      </c>
      <c r="F1461" s="10" t="s">
        <v>3699</v>
      </c>
      <c r="G1461" s="10">
        <v>400</v>
      </c>
    </row>
    <row r="1462" ht="35" customHeight="1" spans="1:7">
      <c r="A1462" s="10">
        <v>1458</v>
      </c>
      <c r="B1462" s="10" t="s">
        <v>2384</v>
      </c>
      <c r="C1462" s="10" t="s">
        <v>3674</v>
      </c>
      <c r="D1462" s="10" t="s">
        <v>3700</v>
      </c>
      <c r="E1462" s="13" t="s">
        <v>3701</v>
      </c>
      <c r="F1462" s="10" t="s">
        <v>3513</v>
      </c>
      <c r="G1462" s="10">
        <v>200</v>
      </c>
    </row>
    <row r="1463" ht="35" customHeight="1" spans="1:7">
      <c r="A1463" s="10">
        <v>1459</v>
      </c>
      <c r="B1463" s="10" t="s">
        <v>2384</v>
      </c>
      <c r="C1463" s="10" t="s">
        <v>3674</v>
      </c>
      <c r="D1463" s="10" t="s">
        <v>3702</v>
      </c>
      <c r="E1463" s="13" t="s">
        <v>3703</v>
      </c>
      <c r="F1463" s="10" t="s">
        <v>3704</v>
      </c>
      <c r="G1463" s="10">
        <v>350</v>
      </c>
    </row>
    <row r="1464" ht="35" customHeight="1" spans="1:7">
      <c r="A1464" s="10">
        <v>1460</v>
      </c>
      <c r="B1464" s="10" t="s">
        <v>2384</v>
      </c>
      <c r="C1464" s="10" t="s">
        <v>3674</v>
      </c>
      <c r="D1464" s="10" t="s">
        <v>3705</v>
      </c>
      <c r="E1464" s="13" t="s">
        <v>3706</v>
      </c>
      <c r="F1464" s="10" t="s">
        <v>3707</v>
      </c>
      <c r="G1464" s="10">
        <v>430</v>
      </c>
    </row>
    <row r="1465" ht="35" customHeight="1" spans="1:7">
      <c r="A1465" s="10">
        <v>1461</v>
      </c>
      <c r="B1465" s="10" t="s">
        <v>2384</v>
      </c>
      <c r="C1465" s="10" t="s">
        <v>3674</v>
      </c>
      <c r="D1465" s="10" t="s">
        <v>3708</v>
      </c>
      <c r="E1465" s="13" t="s">
        <v>3709</v>
      </c>
      <c r="F1465" s="10" t="s">
        <v>3710</v>
      </c>
      <c r="G1465" s="10">
        <v>490</v>
      </c>
    </row>
    <row r="1466" ht="35" customHeight="1" spans="1:7">
      <c r="A1466" s="10">
        <v>1462</v>
      </c>
      <c r="B1466" s="10" t="s">
        <v>2384</v>
      </c>
      <c r="C1466" s="10" t="s">
        <v>3674</v>
      </c>
      <c r="D1466" s="10" t="s">
        <v>3711</v>
      </c>
      <c r="E1466" s="13" t="s">
        <v>3712</v>
      </c>
      <c r="F1466" s="10" t="s">
        <v>3713</v>
      </c>
      <c r="G1466" s="10">
        <v>600</v>
      </c>
    </row>
    <row r="1467" ht="35" customHeight="1" spans="1:7">
      <c r="A1467" s="10">
        <v>1463</v>
      </c>
      <c r="B1467" s="10" t="s">
        <v>2384</v>
      </c>
      <c r="C1467" s="10" t="s">
        <v>3674</v>
      </c>
      <c r="D1467" s="10" t="s">
        <v>3714</v>
      </c>
      <c r="E1467" s="13" t="s">
        <v>3715</v>
      </c>
      <c r="F1467" s="10" t="s">
        <v>3716</v>
      </c>
      <c r="G1467" s="10">
        <v>560</v>
      </c>
    </row>
    <row r="1468" ht="35" customHeight="1" spans="1:7">
      <c r="A1468" s="10">
        <v>1464</v>
      </c>
      <c r="B1468" s="10" t="s">
        <v>2384</v>
      </c>
      <c r="C1468" s="10" t="s">
        <v>3674</v>
      </c>
      <c r="D1468" s="10" t="s">
        <v>3717</v>
      </c>
      <c r="E1468" s="13" t="s">
        <v>3640</v>
      </c>
      <c r="F1468" s="10" t="s">
        <v>3718</v>
      </c>
      <c r="G1468" s="10">
        <v>430</v>
      </c>
    </row>
    <row r="1469" ht="35" customHeight="1" spans="1:7">
      <c r="A1469" s="10">
        <v>1465</v>
      </c>
      <c r="B1469" s="10" t="s">
        <v>2384</v>
      </c>
      <c r="C1469" s="10" t="s">
        <v>3674</v>
      </c>
      <c r="D1469" s="10" t="s">
        <v>3719</v>
      </c>
      <c r="E1469" s="13" t="s">
        <v>3720</v>
      </c>
      <c r="F1469" s="10" t="s">
        <v>3721</v>
      </c>
      <c r="G1469" s="10">
        <v>640</v>
      </c>
    </row>
    <row r="1470" ht="35" customHeight="1" spans="1:7">
      <c r="A1470" s="10">
        <v>1466</v>
      </c>
      <c r="B1470" s="10" t="s">
        <v>2384</v>
      </c>
      <c r="C1470" s="10" t="s">
        <v>3674</v>
      </c>
      <c r="D1470" s="10" t="s">
        <v>3722</v>
      </c>
      <c r="E1470" s="13" t="s">
        <v>3723</v>
      </c>
      <c r="F1470" s="10" t="s">
        <v>3724</v>
      </c>
      <c r="G1470" s="10">
        <v>500</v>
      </c>
    </row>
    <row r="1471" ht="35" customHeight="1" spans="1:7">
      <c r="A1471" s="10">
        <v>1467</v>
      </c>
      <c r="B1471" s="10" t="s">
        <v>2384</v>
      </c>
      <c r="C1471" s="10" t="s">
        <v>3674</v>
      </c>
      <c r="D1471" s="10" t="s">
        <v>3725</v>
      </c>
      <c r="E1471" s="13" t="s">
        <v>3726</v>
      </c>
      <c r="F1471" s="10" t="s">
        <v>3727</v>
      </c>
      <c r="G1471" s="10">
        <v>500</v>
      </c>
    </row>
    <row r="1472" ht="35" customHeight="1" spans="1:7">
      <c r="A1472" s="10">
        <v>1468</v>
      </c>
      <c r="B1472" s="10" t="s">
        <v>2384</v>
      </c>
      <c r="C1472" s="10" t="s">
        <v>3674</v>
      </c>
      <c r="D1472" s="10" t="s">
        <v>3728</v>
      </c>
      <c r="E1472" s="13" t="s">
        <v>3729</v>
      </c>
      <c r="F1472" s="10" t="s">
        <v>3724</v>
      </c>
      <c r="G1472" s="10">
        <v>500</v>
      </c>
    </row>
    <row r="1473" ht="35" customHeight="1" spans="1:7">
      <c r="A1473" s="10">
        <v>1469</v>
      </c>
      <c r="B1473" s="10" t="s">
        <v>2384</v>
      </c>
      <c r="C1473" s="10" t="s">
        <v>3674</v>
      </c>
      <c r="D1473" s="10" t="s">
        <v>3730</v>
      </c>
      <c r="E1473" s="13" t="s">
        <v>3731</v>
      </c>
      <c r="F1473" s="10" t="s">
        <v>3732</v>
      </c>
      <c r="G1473" s="10">
        <v>280</v>
      </c>
    </row>
    <row r="1474" ht="35" customHeight="1" spans="1:7">
      <c r="A1474" s="10">
        <v>1470</v>
      </c>
      <c r="B1474" s="10" t="s">
        <v>2384</v>
      </c>
      <c r="C1474" s="10" t="s">
        <v>3674</v>
      </c>
      <c r="D1474" s="10" t="s">
        <v>3733</v>
      </c>
      <c r="E1474" s="13" t="s">
        <v>3734</v>
      </c>
      <c r="F1474" s="10" t="s">
        <v>3724</v>
      </c>
      <c r="G1474" s="10">
        <v>500</v>
      </c>
    </row>
    <row r="1475" ht="35" customHeight="1" spans="1:7">
      <c r="A1475" s="10">
        <v>1471</v>
      </c>
      <c r="B1475" s="10" t="s">
        <v>2384</v>
      </c>
      <c r="C1475" s="10" t="s">
        <v>3674</v>
      </c>
      <c r="D1475" s="10" t="s">
        <v>2583</v>
      </c>
      <c r="E1475" s="13" t="s">
        <v>3735</v>
      </c>
      <c r="F1475" s="10" t="s">
        <v>3736</v>
      </c>
      <c r="G1475" s="10">
        <v>480</v>
      </c>
    </row>
    <row r="1476" ht="35" customHeight="1" spans="1:7">
      <c r="A1476" s="10">
        <v>1472</v>
      </c>
      <c r="B1476" s="10" t="s">
        <v>2384</v>
      </c>
      <c r="C1476" s="10" t="s">
        <v>3674</v>
      </c>
      <c r="D1476" s="10" t="s">
        <v>3737</v>
      </c>
      <c r="E1476" s="13" t="s">
        <v>3738</v>
      </c>
      <c r="F1476" s="10" t="s">
        <v>3739</v>
      </c>
      <c r="G1476" s="10">
        <v>410</v>
      </c>
    </row>
    <row r="1477" ht="35" customHeight="1" spans="1:7">
      <c r="A1477" s="10">
        <v>1473</v>
      </c>
      <c r="B1477" s="10" t="s">
        <v>2384</v>
      </c>
      <c r="C1477" s="10" t="s">
        <v>3674</v>
      </c>
      <c r="D1477" s="10" t="s">
        <v>3740</v>
      </c>
      <c r="E1477" s="13" t="s">
        <v>3741</v>
      </c>
      <c r="F1477" s="10" t="s">
        <v>3742</v>
      </c>
      <c r="G1477" s="10">
        <v>400</v>
      </c>
    </row>
    <row r="1478" ht="35" customHeight="1" spans="1:7">
      <c r="A1478" s="10">
        <v>1474</v>
      </c>
      <c r="B1478" s="10" t="s">
        <v>2384</v>
      </c>
      <c r="C1478" s="10" t="s">
        <v>3674</v>
      </c>
      <c r="D1478" s="10" t="s">
        <v>3743</v>
      </c>
      <c r="E1478" s="13" t="s">
        <v>3744</v>
      </c>
      <c r="F1478" s="10" t="s">
        <v>3745</v>
      </c>
      <c r="G1478" s="10">
        <v>630</v>
      </c>
    </row>
    <row r="1479" ht="35" customHeight="1" spans="1:7">
      <c r="A1479" s="10">
        <v>1475</v>
      </c>
      <c r="B1479" s="10" t="s">
        <v>2384</v>
      </c>
      <c r="C1479" s="10" t="s">
        <v>3674</v>
      </c>
      <c r="D1479" s="10" t="s">
        <v>3061</v>
      </c>
      <c r="E1479" s="13" t="s">
        <v>3746</v>
      </c>
      <c r="F1479" s="10" t="s">
        <v>3747</v>
      </c>
      <c r="G1479" s="10">
        <v>300</v>
      </c>
    </row>
    <row r="1480" ht="35" customHeight="1" spans="1:7">
      <c r="A1480" s="10">
        <v>1476</v>
      </c>
      <c r="B1480" s="10" t="s">
        <v>2384</v>
      </c>
      <c r="C1480" s="10" t="s">
        <v>3674</v>
      </c>
      <c r="D1480" s="10" t="s">
        <v>3748</v>
      </c>
      <c r="E1480" s="13" t="s">
        <v>3749</v>
      </c>
      <c r="F1480" s="10" t="s">
        <v>3750</v>
      </c>
      <c r="G1480" s="10">
        <v>320</v>
      </c>
    </row>
    <row r="1481" ht="35" customHeight="1" spans="1:7">
      <c r="A1481" s="10">
        <v>1477</v>
      </c>
      <c r="B1481" s="10" t="s">
        <v>2384</v>
      </c>
      <c r="C1481" s="10" t="s">
        <v>3674</v>
      </c>
      <c r="D1481" s="10" t="s">
        <v>3751</v>
      </c>
      <c r="E1481" s="13" t="s">
        <v>3752</v>
      </c>
      <c r="F1481" s="27" t="s">
        <v>3753</v>
      </c>
      <c r="G1481" s="10">
        <v>580</v>
      </c>
    </row>
    <row r="1482" ht="35" customHeight="1" spans="1:7">
      <c r="A1482" s="10">
        <v>1478</v>
      </c>
      <c r="B1482" s="10" t="s">
        <v>2384</v>
      </c>
      <c r="C1482" s="10" t="s">
        <v>3674</v>
      </c>
      <c r="D1482" s="10" t="s">
        <v>3754</v>
      </c>
      <c r="E1482" s="13" t="s">
        <v>3755</v>
      </c>
      <c r="F1482" s="10" t="s">
        <v>3756</v>
      </c>
      <c r="G1482" s="10">
        <v>460</v>
      </c>
    </row>
    <row r="1483" ht="35" customHeight="1" spans="1:7">
      <c r="A1483" s="10">
        <v>1479</v>
      </c>
      <c r="B1483" s="10" t="s">
        <v>2384</v>
      </c>
      <c r="C1483" s="10" t="s">
        <v>3674</v>
      </c>
      <c r="D1483" s="10" t="s">
        <v>3757</v>
      </c>
      <c r="E1483" s="13" t="s">
        <v>3758</v>
      </c>
      <c r="F1483" s="10" t="s">
        <v>3759</v>
      </c>
      <c r="G1483" s="10">
        <v>480</v>
      </c>
    </row>
    <row r="1484" ht="35" customHeight="1" spans="1:7">
      <c r="A1484" s="10">
        <v>1480</v>
      </c>
      <c r="B1484" s="10" t="s">
        <v>2384</v>
      </c>
      <c r="C1484" s="10" t="s">
        <v>3674</v>
      </c>
      <c r="D1484" s="10" t="s">
        <v>3760</v>
      </c>
      <c r="E1484" s="13" t="s">
        <v>3761</v>
      </c>
      <c r="F1484" s="10" t="s">
        <v>3518</v>
      </c>
      <c r="G1484" s="10">
        <v>220</v>
      </c>
    </row>
    <row r="1485" ht="35" customHeight="1" spans="1:7">
      <c r="A1485" s="10">
        <v>1481</v>
      </c>
      <c r="B1485" s="10" t="s">
        <v>2384</v>
      </c>
      <c r="C1485" s="10" t="s">
        <v>3674</v>
      </c>
      <c r="D1485" s="10" t="s">
        <v>3762</v>
      </c>
      <c r="E1485" s="13" t="s">
        <v>3763</v>
      </c>
      <c r="F1485" s="10" t="s">
        <v>3764</v>
      </c>
      <c r="G1485" s="10">
        <v>580</v>
      </c>
    </row>
    <row r="1486" ht="35" customHeight="1" spans="1:7">
      <c r="A1486" s="10">
        <v>1482</v>
      </c>
      <c r="B1486" s="10" t="s">
        <v>2384</v>
      </c>
      <c r="C1486" s="10" t="s">
        <v>3674</v>
      </c>
      <c r="D1486" s="10" t="s">
        <v>3765</v>
      </c>
      <c r="E1486" s="13" t="s">
        <v>3766</v>
      </c>
      <c r="F1486" s="10" t="s">
        <v>3704</v>
      </c>
      <c r="G1486" s="10">
        <v>350</v>
      </c>
    </row>
    <row r="1487" ht="35" customHeight="1" spans="1:7">
      <c r="A1487" s="10">
        <v>1483</v>
      </c>
      <c r="B1487" s="10" t="s">
        <v>2384</v>
      </c>
      <c r="C1487" s="10" t="s">
        <v>3674</v>
      </c>
      <c r="D1487" s="10" t="s">
        <v>3767</v>
      </c>
      <c r="E1487" s="13" t="s">
        <v>3239</v>
      </c>
      <c r="F1487" s="10" t="s">
        <v>3768</v>
      </c>
      <c r="G1487" s="10">
        <v>550</v>
      </c>
    </row>
    <row r="1488" ht="35" customHeight="1" spans="1:7">
      <c r="A1488" s="10">
        <v>1484</v>
      </c>
      <c r="B1488" s="10" t="s">
        <v>2384</v>
      </c>
      <c r="C1488" s="10" t="s">
        <v>3674</v>
      </c>
      <c r="D1488" s="10" t="s">
        <v>3769</v>
      </c>
      <c r="E1488" s="13" t="s">
        <v>3770</v>
      </c>
      <c r="F1488" s="10" t="s">
        <v>3771</v>
      </c>
      <c r="G1488" s="10">
        <v>460</v>
      </c>
    </row>
    <row r="1489" ht="35" customHeight="1" spans="1:7">
      <c r="A1489" s="10">
        <v>1485</v>
      </c>
      <c r="B1489" s="10" t="s">
        <v>2384</v>
      </c>
      <c r="C1489" s="10" t="s">
        <v>3674</v>
      </c>
      <c r="D1489" s="10" t="s">
        <v>3772</v>
      </c>
      <c r="E1489" s="13" t="s">
        <v>3413</v>
      </c>
      <c r="F1489" s="10" t="s">
        <v>3718</v>
      </c>
      <c r="G1489" s="10">
        <v>430</v>
      </c>
    </row>
    <row r="1490" ht="35" customHeight="1" spans="1:7">
      <c r="A1490" s="10">
        <v>1486</v>
      </c>
      <c r="B1490" s="10" t="s">
        <v>2384</v>
      </c>
      <c r="C1490" s="10" t="s">
        <v>3674</v>
      </c>
      <c r="D1490" s="10" t="s">
        <v>3773</v>
      </c>
      <c r="E1490" s="13" t="s">
        <v>3589</v>
      </c>
      <c r="F1490" s="10" t="s">
        <v>3774</v>
      </c>
      <c r="G1490" s="10">
        <v>580</v>
      </c>
    </row>
    <row r="1491" ht="35" customHeight="1" spans="1:7">
      <c r="A1491" s="10">
        <v>1487</v>
      </c>
      <c r="B1491" s="10" t="s">
        <v>2384</v>
      </c>
      <c r="C1491" s="10" t="s">
        <v>3674</v>
      </c>
      <c r="D1491" s="10" t="s">
        <v>3775</v>
      </c>
      <c r="E1491" s="13" t="s">
        <v>3776</v>
      </c>
      <c r="F1491" s="10" t="s">
        <v>3777</v>
      </c>
      <c r="G1491" s="10">
        <v>580</v>
      </c>
    </row>
    <row r="1492" ht="35" customHeight="1" spans="1:7">
      <c r="A1492" s="10">
        <v>1488</v>
      </c>
      <c r="B1492" s="10" t="s">
        <v>2384</v>
      </c>
      <c r="C1492" s="10" t="s">
        <v>3674</v>
      </c>
      <c r="D1492" s="10" t="s">
        <v>3778</v>
      </c>
      <c r="E1492" s="13" t="s">
        <v>3779</v>
      </c>
      <c r="F1492" s="10" t="s">
        <v>3780</v>
      </c>
      <c r="G1492" s="10">
        <v>390</v>
      </c>
    </row>
    <row r="1493" ht="35" customHeight="1" spans="1:7">
      <c r="A1493" s="10">
        <v>1489</v>
      </c>
      <c r="B1493" s="10" t="s">
        <v>2384</v>
      </c>
      <c r="C1493" s="10" t="s">
        <v>3781</v>
      </c>
      <c r="D1493" s="10" t="s">
        <v>3782</v>
      </c>
      <c r="E1493" s="13" t="s">
        <v>3783</v>
      </c>
      <c r="F1493" s="10" t="s">
        <v>3784</v>
      </c>
      <c r="G1493" s="10">
        <v>500</v>
      </c>
    </row>
    <row r="1494" ht="35" customHeight="1" spans="1:7">
      <c r="A1494" s="10">
        <v>1490</v>
      </c>
      <c r="B1494" s="10" t="s">
        <v>2384</v>
      </c>
      <c r="C1494" s="10" t="s">
        <v>3781</v>
      </c>
      <c r="D1494" s="10" t="s">
        <v>3785</v>
      </c>
      <c r="E1494" s="13" t="s">
        <v>3786</v>
      </c>
      <c r="F1494" s="10" t="s">
        <v>3787</v>
      </c>
      <c r="G1494" s="10">
        <v>400</v>
      </c>
    </row>
    <row r="1495" ht="35" customHeight="1" spans="1:7">
      <c r="A1495" s="10">
        <v>1491</v>
      </c>
      <c r="B1495" s="10" t="s">
        <v>2384</v>
      </c>
      <c r="C1495" s="10" t="s">
        <v>3781</v>
      </c>
      <c r="D1495" s="10" t="s">
        <v>3788</v>
      </c>
      <c r="E1495" s="13" t="s">
        <v>3789</v>
      </c>
      <c r="F1495" s="10" t="s">
        <v>3790</v>
      </c>
      <c r="G1495" s="10">
        <v>700</v>
      </c>
    </row>
    <row r="1496" ht="35" customHeight="1" spans="1:7">
      <c r="A1496" s="10">
        <v>1492</v>
      </c>
      <c r="B1496" s="10" t="s">
        <v>2384</v>
      </c>
      <c r="C1496" s="10" t="s">
        <v>3781</v>
      </c>
      <c r="D1496" s="10" t="s">
        <v>3791</v>
      </c>
      <c r="E1496" s="13" t="s">
        <v>3792</v>
      </c>
      <c r="F1496" s="10" t="s">
        <v>3793</v>
      </c>
      <c r="G1496" s="10">
        <v>400</v>
      </c>
    </row>
    <row r="1497" ht="35" customHeight="1" spans="1:7">
      <c r="A1497" s="10">
        <v>1493</v>
      </c>
      <c r="B1497" s="10" t="s">
        <v>2384</v>
      </c>
      <c r="C1497" s="10" t="s">
        <v>3781</v>
      </c>
      <c r="D1497" s="10" t="s">
        <v>3794</v>
      </c>
      <c r="E1497" s="13" t="s">
        <v>3795</v>
      </c>
      <c r="F1497" s="10" t="s">
        <v>3784</v>
      </c>
      <c r="G1497" s="10">
        <v>500</v>
      </c>
    </row>
    <row r="1498" ht="35" customHeight="1" spans="1:7">
      <c r="A1498" s="10">
        <v>1494</v>
      </c>
      <c r="B1498" s="10" t="s">
        <v>2384</v>
      </c>
      <c r="C1498" s="10" t="s">
        <v>3781</v>
      </c>
      <c r="D1498" s="10" t="s">
        <v>3796</v>
      </c>
      <c r="E1498" s="13" t="s">
        <v>3797</v>
      </c>
      <c r="F1498" s="10" t="s">
        <v>3798</v>
      </c>
      <c r="G1498" s="10">
        <v>800</v>
      </c>
    </row>
    <row r="1499" ht="35" customHeight="1" spans="1:7">
      <c r="A1499" s="10">
        <v>1495</v>
      </c>
      <c r="B1499" s="10" t="s">
        <v>2384</v>
      </c>
      <c r="C1499" s="10" t="s">
        <v>3781</v>
      </c>
      <c r="D1499" s="10" t="s">
        <v>3799</v>
      </c>
      <c r="E1499" s="13" t="s">
        <v>3800</v>
      </c>
      <c r="F1499" s="10" t="s">
        <v>3801</v>
      </c>
      <c r="G1499" s="10">
        <v>300</v>
      </c>
    </row>
    <row r="1500" ht="35" customHeight="1" spans="1:7">
      <c r="A1500" s="10">
        <v>1496</v>
      </c>
      <c r="B1500" s="10" t="s">
        <v>2384</v>
      </c>
      <c r="C1500" s="10" t="s">
        <v>3781</v>
      </c>
      <c r="D1500" s="10" t="s">
        <v>3802</v>
      </c>
      <c r="E1500" s="13" t="s">
        <v>3803</v>
      </c>
      <c r="F1500" s="10" t="s">
        <v>539</v>
      </c>
      <c r="G1500" s="10">
        <v>500</v>
      </c>
    </row>
    <row r="1501" ht="35" customHeight="1" spans="1:7">
      <c r="A1501" s="10">
        <v>1497</v>
      </c>
      <c r="B1501" s="10" t="s">
        <v>2384</v>
      </c>
      <c r="C1501" s="10" t="s">
        <v>3781</v>
      </c>
      <c r="D1501" s="10" t="s">
        <v>3804</v>
      </c>
      <c r="E1501" s="13" t="s">
        <v>3805</v>
      </c>
      <c r="F1501" s="10" t="s">
        <v>3590</v>
      </c>
      <c r="G1501" s="10">
        <v>200</v>
      </c>
    </row>
    <row r="1502" ht="35" customHeight="1" spans="1:7">
      <c r="A1502" s="10">
        <v>1498</v>
      </c>
      <c r="B1502" s="10" t="s">
        <v>2384</v>
      </c>
      <c r="C1502" s="10" t="s">
        <v>3781</v>
      </c>
      <c r="D1502" s="10" t="s">
        <v>3806</v>
      </c>
      <c r="E1502" s="13" t="s">
        <v>3807</v>
      </c>
      <c r="F1502" s="10" t="s">
        <v>3808</v>
      </c>
      <c r="G1502" s="10">
        <v>700</v>
      </c>
    </row>
    <row r="1503" ht="35" customHeight="1" spans="1:7">
      <c r="A1503" s="10">
        <v>1499</v>
      </c>
      <c r="B1503" s="10" t="s">
        <v>2384</v>
      </c>
      <c r="C1503" s="10" t="s">
        <v>3781</v>
      </c>
      <c r="D1503" s="10" t="s">
        <v>3809</v>
      </c>
      <c r="E1503" s="13" t="s">
        <v>3810</v>
      </c>
      <c r="F1503" s="10" t="s">
        <v>3801</v>
      </c>
      <c r="G1503" s="10">
        <v>300</v>
      </c>
    </row>
    <row r="1504" ht="35" customHeight="1" spans="1:7">
      <c r="A1504" s="10">
        <v>1500</v>
      </c>
      <c r="B1504" s="10" t="s">
        <v>2384</v>
      </c>
      <c r="C1504" s="10" t="s">
        <v>3781</v>
      </c>
      <c r="D1504" s="10" t="s">
        <v>3811</v>
      </c>
      <c r="E1504" s="13" t="s">
        <v>3812</v>
      </c>
      <c r="F1504" s="10" t="s">
        <v>3808</v>
      </c>
      <c r="G1504" s="10">
        <v>700</v>
      </c>
    </row>
    <row r="1505" ht="35" customHeight="1" spans="1:7">
      <c r="A1505" s="10">
        <v>1501</v>
      </c>
      <c r="B1505" s="10" t="s">
        <v>2384</v>
      </c>
      <c r="C1505" s="10" t="s">
        <v>3781</v>
      </c>
      <c r="D1505" s="10" t="s">
        <v>3813</v>
      </c>
      <c r="E1505" s="13" t="s">
        <v>3814</v>
      </c>
      <c r="F1505" s="10" t="s">
        <v>3815</v>
      </c>
      <c r="G1505" s="10">
        <v>4000</v>
      </c>
    </row>
    <row r="1506" ht="35" customHeight="1" spans="1:7">
      <c r="A1506" s="10">
        <v>1502</v>
      </c>
      <c r="B1506" s="10" t="s">
        <v>2384</v>
      </c>
      <c r="C1506" s="10" t="s">
        <v>3781</v>
      </c>
      <c r="D1506" s="10" t="s">
        <v>3816</v>
      </c>
      <c r="E1506" s="13" t="s">
        <v>3817</v>
      </c>
      <c r="F1506" s="10" t="s">
        <v>3818</v>
      </c>
      <c r="G1506" s="10">
        <v>400</v>
      </c>
    </row>
    <row r="1507" ht="35" customHeight="1" spans="1:7">
      <c r="A1507" s="10">
        <v>1503</v>
      </c>
      <c r="B1507" s="10" t="s">
        <v>2384</v>
      </c>
      <c r="C1507" s="10" t="s">
        <v>3781</v>
      </c>
      <c r="D1507" s="10" t="s">
        <v>3819</v>
      </c>
      <c r="E1507" s="13" t="s">
        <v>3820</v>
      </c>
      <c r="F1507" s="10" t="s">
        <v>3790</v>
      </c>
      <c r="G1507" s="10">
        <v>700</v>
      </c>
    </row>
    <row r="1508" ht="35" customHeight="1" spans="1:7">
      <c r="A1508" s="10">
        <v>1504</v>
      </c>
      <c r="B1508" s="10" t="s">
        <v>2384</v>
      </c>
      <c r="C1508" s="10" t="s">
        <v>3781</v>
      </c>
      <c r="D1508" s="10" t="s">
        <v>3821</v>
      </c>
      <c r="E1508" s="13" t="s">
        <v>3822</v>
      </c>
      <c r="F1508" s="10" t="s">
        <v>3823</v>
      </c>
      <c r="G1508" s="10">
        <v>400</v>
      </c>
    </row>
    <row r="1509" ht="35" customHeight="1" spans="1:7">
      <c r="A1509" s="10">
        <v>1505</v>
      </c>
      <c r="B1509" s="10" t="s">
        <v>2384</v>
      </c>
      <c r="C1509" s="10" t="s">
        <v>3781</v>
      </c>
      <c r="D1509" s="10" t="s">
        <v>3824</v>
      </c>
      <c r="E1509" s="13" t="s">
        <v>3825</v>
      </c>
      <c r="F1509" s="10" t="s">
        <v>3784</v>
      </c>
      <c r="G1509" s="10">
        <v>500</v>
      </c>
    </row>
    <row r="1510" ht="35" customHeight="1" spans="1:7">
      <c r="A1510" s="10">
        <v>1506</v>
      </c>
      <c r="B1510" s="10" t="s">
        <v>2384</v>
      </c>
      <c r="C1510" s="10" t="s">
        <v>3781</v>
      </c>
      <c r="D1510" s="10" t="s">
        <v>3826</v>
      </c>
      <c r="E1510" s="13" t="s">
        <v>3827</v>
      </c>
      <c r="F1510" s="10" t="s">
        <v>3790</v>
      </c>
      <c r="G1510" s="10">
        <v>700</v>
      </c>
    </row>
    <row r="1511" ht="35" customHeight="1" spans="1:7">
      <c r="A1511" s="10">
        <v>1507</v>
      </c>
      <c r="B1511" s="10" t="s">
        <v>2384</v>
      </c>
      <c r="C1511" s="10" t="s">
        <v>3781</v>
      </c>
      <c r="D1511" s="10" t="s">
        <v>3828</v>
      </c>
      <c r="E1511" s="13" t="s">
        <v>3829</v>
      </c>
      <c r="F1511" s="10" t="s">
        <v>3818</v>
      </c>
      <c r="G1511" s="10">
        <v>400</v>
      </c>
    </row>
    <row r="1512" ht="35" customHeight="1" spans="1:7">
      <c r="A1512" s="10">
        <v>1508</v>
      </c>
      <c r="B1512" s="10" t="s">
        <v>2384</v>
      </c>
      <c r="C1512" s="10" t="s">
        <v>3781</v>
      </c>
      <c r="D1512" s="10" t="s">
        <v>3830</v>
      </c>
      <c r="E1512" s="13" t="s">
        <v>3831</v>
      </c>
      <c r="F1512" s="10" t="s">
        <v>3801</v>
      </c>
      <c r="G1512" s="10">
        <v>300</v>
      </c>
    </row>
    <row r="1513" ht="35" customHeight="1" spans="1:7">
      <c r="A1513" s="10">
        <v>1509</v>
      </c>
      <c r="B1513" s="10" t="s">
        <v>2384</v>
      </c>
      <c r="C1513" s="10" t="s">
        <v>3781</v>
      </c>
      <c r="D1513" s="10" t="s">
        <v>3832</v>
      </c>
      <c r="E1513" s="13" t="s">
        <v>3833</v>
      </c>
      <c r="F1513" s="10" t="s">
        <v>3784</v>
      </c>
      <c r="G1513" s="10">
        <v>500</v>
      </c>
    </row>
    <row r="1514" ht="35" customHeight="1" spans="1:7">
      <c r="A1514" s="10">
        <v>1510</v>
      </c>
      <c r="B1514" s="10" t="s">
        <v>2384</v>
      </c>
      <c r="C1514" s="10" t="s">
        <v>3781</v>
      </c>
      <c r="D1514" s="10" t="s">
        <v>3834</v>
      </c>
      <c r="E1514" s="13" t="s">
        <v>3835</v>
      </c>
      <c r="F1514" s="10" t="s">
        <v>3784</v>
      </c>
      <c r="G1514" s="10">
        <v>500</v>
      </c>
    </row>
    <row r="1515" ht="35" customHeight="1" spans="1:7">
      <c r="A1515" s="10">
        <v>1511</v>
      </c>
      <c r="B1515" s="10" t="s">
        <v>2384</v>
      </c>
      <c r="C1515" s="10" t="s">
        <v>3781</v>
      </c>
      <c r="D1515" s="10" t="s">
        <v>3836</v>
      </c>
      <c r="E1515" s="13" t="s">
        <v>3837</v>
      </c>
      <c r="F1515" s="10" t="s">
        <v>547</v>
      </c>
      <c r="G1515" s="10">
        <v>300</v>
      </c>
    </row>
    <row r="1516" ht="35" customHeight="1" spans="1:7">
      <c r="A1516" s="10">
        <v>1512</v>
      </c>
      <c r="B1516" s="10" t="s">
        <v>2384</v>
      </c>
      <c r="C1516" s="10" t="s">
        <v>3781</v>
      </c>
      <c r="D1516" s="10" t="s">
        <v>3838</v>
      </c>
      <c r="E1516" s="13" t="s">
        <v>3839</v>
      </c>
      <c r="F1516" s="10" t="s">
        <v>3798</v>
      </c>
      <c r="G1516" s="10">
        <v>800</v>
      </c>
    </row>
    <row r="1517" ht="35" customHeight="1" spans="1:7">
      <c r="A1517" s="10">
        <v>1513</v>
      </c>
      <c r="B1517" s="10" t="s">
        <v>2384</v>
      </c>
      <c r="C1517" s="10" t="s">
        <v>3781</v>
      </c>
      <c r="D1517" s="10" t="s">
        <v>3840</v>
      </c>
      <c r="E1517" s="13" t="s">
        <v>3841</v>
      </c>
      <c r="F1517" s="10" t="s">
        <v>3784</v>
      </c>
      <c r="G1517" s="10">
        <v>500</v>
      </c>
    </row>
    <row r="1518" ht="35" customHeight="1" spans="1:7">
      <c r="A1518" s="10">
        <v>1514</v>
      </c>
      <c r="B1518" s="10" t="s">
        <v>2384</v>
      </c>
      <c r="C1518" s="10" t="s">
        <v>3781</v>
      </c>
      <c r="D1518" s="10" t="s">
        <v>3842</v>
      </c>
      <c r="E1518" s="13" t="s">
        <v>3843</v>
      </c>
      <c r="F1518" s="10" t="s">
        <v>3784</v>
      </c>
      <c r="G1518" s="10">
        <v>500</v>
      </c>
    </row>
    <row r="1519" ht="35" customHeight="1" spans="1:7">
      <c r="A1519" s="10">
        <v>1515</v>
      </c>
      <c r="B1519" s="10" t="s">
        <v>2384</v>
      </c>
      <c r="C1519" s="10" t="s">
        <v>3781</v>
      </c>
      <c r="D1519" s="10" t="s">
        <v>3844</v>
      </c>
      <c r="E1519" s="13" t="s">
        <v>3845</v>
      </c>
      <c r="F1519" s="10" t="s">
        <v>3846</v>
      </c>
      <c r="G1519" s="10">
        <v>600</v>
      </c>
    </row>
    <row r="1520" ht="35" customHeight="1" spans="1:7">
      <c r="A1520" s="10">
        <v>1516</v>
      </c>
      <c r="B1520" s="10" t="s">
        <v>2384</v>
      </c>
      <c r="C1520" s="10" t="s">
        <v>3781</v>
      </c>
      <c r="D1520" s="10" t="s">
        <v>3847</v>
      </c>
      <c r="E1520" s="13" t="s">
        <v>3848</v>
      </c>
      <c r="F1520" s="10" t="s">
        <v>547</v>
      </c>
      <c r="G1520" s="10">
        <v>300</v>
      </c>
    </row>
    <row r="1521" ht="35" customHeight="1" spans="1:7">
      <c r="A1521" s="10">
        <v>1517</v>
      </c>
      <c r="B1521" s="10" t="s">
        <v>2384</v>
      </c>
      <c r="C1521" s="10" t="s">
        <v>3781</v>
      </c>
      <c r="D1521" s="10" t="s">
        <v>3849</v>
      </c>
      <c r="E1521" s="13" t="s">
        <v>3850</v>
      </c>
      <c r="F1521" s="10" t="s">
        <v>3590</v>
      </c>
      <c r="G1521" s="10">
        <v>200</v>
      </c>
    </row>
    <row r="1522" ht="35" customHeight="1" spans="1:7">
      <c r="A1522" s="10">
        <v>1518</v>
      </c>
      <c r="B1522" s="10" t="s">
        <v>2384</v>
      </c>
      <c r="C1522" s="10" t="s">
        <v>3781</v>
      </c>
      <c r="D1522" s="10" t="s">
        <v>3851</v>
      </c>
      <c r="E1522" s="13" t="s">
        <v>3852</v>
      </c>
      <c r="F1522" s="10" t="s">
        <v>3798</v>
      </c>
      <c r="G1522" s="10">
        <v>800</v>
      </c>
    </row>
    <row r="1523" ht="35" customHeight="1" spans="1:7">
      <c r="A1523" s="10">
        <v>1519</v>
      </c>
      <c r="B1523" s="10" t="s">
        <v>2384</v>
      </c>
      <c r="C1523" s="10" t="s">
        <v>3781</v>
      </c>
      <c r="D1523" s="10" t="s">
        <v>3853</v>
      </c>
      <c r="E1523" s="13" t="s">
        <v>3854</v>
      </c>
      <c r="F1523" s="10" t="s">
        <v>3784</v>
      </c>
      <c r="G1523" s="10">
        <v>500</v>
      </c>
    </row>
    <row r="1524" ht="35" customHeight="1" spans="1:7">
      <c r="A1524" s="10">
        <v>1520</v>
      </c>
      <c r="B1524" s="10" t="s">
        <v>2384</v>
      </c>
      <c r="C1524" s="10" t="s">
        <v>3781</v>
      </c>
      <c r="D1524" s="10" t="s">
        <v>2707</v>
      </c>
      <c r="E1524" s="13" t="s">
        <v>3855</v>
      </c>
      <c r="F1524" s="10" t="s">
        <v>3856</v>
      </c>
      <c r="G1524" s="10">
        <v>1100</v>
      </c>
    </row>
    <row r="1525" ht="35" customHeight="1" spans="1:7">
      <c r="A1525" s="10">
        <v>1521</v>
      </c>
      <c r="B1525" s="10" t="s">
        <v>2384</v>
      </c>
      <c r="C1525" s="10" t="s">
        <v>3781</v>
      </c>
      <c r="D1525" s="10" t="s">
        <v>3857</v>
      </c>
      <c r="E1525" s="13" t="s">
        <v>3858</v>
      </c>
      <c r="F1525" s="10" t="s">
        <v>3784</v>
      </c>
      <c r="G1525" s="10">
        <v>500</v>
      </c>
    </row>
    <row r="1526" ht="35" customHeight="1" spans="1:7">
      <c r="A1526" s="10">
        <v>1522</v>
      </c>
      <c r="B1526" s="10" t="s">
        <v>2384</v>
      </c>
      <c r="C1526" s="10" t="s">
        <v>3781</v>
      </c>
      <c r="D1526" s="10" t="s">
        <v>3859</v>
      </c>
      <c r="E1526" s="13" t="s">
        <v>3860</v>
      </c>
      <c r="F1526" s="10" t="s">
        <v>3590</v>
      </c>
      <c r="G1526" s="10">
        <v>200</v>
      </c>
    </row>
    <row r="1527" ht="35" customHeight="1" spans="1:7">
      <c r="A1527" s="10">
        <v>1523</v>
      </c>
      <c r="B1527" s="10" t="s">
        <v>2384</v>
      </c>
      <c r="C1527" s="10" t="s">
        <v>3781</v>
      </c>
      <c r="D1527" s="10" t="s">
        <v>3861</v>
      </c>
      <c r="E1527" s="13" t="s">
        <v>3862</v>
      </c>
      <c r="F1527" s="10" t="s">
        <v>3818</v>
      </c>
      <c r="G1527" s="10">
        <v>400</v>
      </c>
    </row>
    <row r="1528" ht="35" customHeight="1" spans="1:7">
      <c r="A1528" s="10">
        <v>1524</v>
      </c>
      <c r="B1528" s="10" t="s">
        <v>2384</v>
      </c>
      <c r="C1528" s="10" t="s">
        <v>3781</v>
      </c>
      <c r="D1528" s="10" t="s">
        <v>3863</v>
      </c>
      <c r="E1528" s="13" t="s">
        <v>2400</v>
      </c>
      <c r="F1528" s="10" t="s">
        <v>3823</v>
      </c>
      <c r="G1528" s="10">
        <v>400</v>
      </c>
    </row>
    <row r="1529" ht="35" customHeight="1" spans="1:7">
      <c r="A1529" s="10">
        <v>1525</v>
      </c>
      <c r="B1529" s="10" t="s">
        <v>2384</v>
      </c>
      <c r="C1529" s="10" t="s">
        <v>3781</v>
      </c>
      <c r="D1529" s="10" t="s">
        <v>3864</v>
      </c>
      <c r="E1529" s="13" t="s">
        <v>3865</v>
      </c>
      <c r="F1529" s="10" t="s">
        <v>3866</v>
      </c>
      <c r="G1529" s="10">
        <v>600</v>
      </c>
    </row>
    <row r="1530" ht="35" customHeight="1" spans="1:7">
      <c r="A1530" s="10">
        <v>1526</v>
      </c>
      <c r="B1530" s="10" t="s">
        <v>2384</v>
      </c>
      <c r="C1530" s="10" t="s">
        <v>3781</v>
      </c>
      <c r="D1530" s="10" t="s">
        <v>3867</v>
      </c>
      <c r="E1530" s="13" t="s">
        <v>3868</v>
      </c>
      <c r="F1530" s="10" t="s">
        <v>301</v>
      </c>
      <c r="G1530" s="10">
        <v>4000</v>
      </c>
    </row>
    <row r="1531" ht="35" customHeight="1" spans="1:7">
      <c r="A1531" s="10">
        <v>1527</v>
      </c>
      <c r="B1531" s="10" t="s">
        <v>2384</v>
      </c>
      <c r="C1531" s="10" t="s">
        <v>3781</v>
      </c>
      <c r="D1531" s="10" t="s">
        <v>3869</v>
      </c>
      <c r="E1531" s="13" t="s">
        <v>3870</v>
      </c>
      <c r="F1531" s="10" t="s">
        <v>3798</v>
      </c>
      <c r="G1531" s="10">
        <v>800</v>
      </c>
    </row>
    <row r="1532" ht="35" customHeight="1" spans="1:7">
      <c r="A1532" s="10">
        <v>1528</v>
      </c>
      <c r="B1532" s="10" t="s">
        <v>2384</v>
      </c>
      <c r="C1532" s="10" t="s">
        <v>3781</v>
      </c>
      <c r="D1532" s="10" t="s">
        <v>3871</v>
      </c>
      <c r="E1532" s="13" t="s">
        <v>3872</v>
      </c>
      <c r="F1532" s="10" t="s">
        <v>3818</v>
      </c>
      <c r="G1532" s="10">
        <v>400</v>
      </c>
    </row>
    <row r="1533" ht="35" customHeight="1" spans="1:7">
      <c r="A1533" s="10">
        <v>1529</v>
      </c>
      <c r="B1533" s="10" t="s">
        <v>2384</v>
      </c>
      <c r="C1533" s="10" t="s">
        <v>3781</v>
      </c>
      <c r="D1533" s="10" t="s">
        <v>3873</v>
      </c>
      <c r="E1533" s="13" t="s">
        <v>3874</v>
      </c>
      <c r="F1533" s="10" t="s">
        <v>3798</v>
      </c>
      <c r="G1533" s="10">
        <v>800</v>
      </c>
    </row>
    <row r="1534" ht="35" customHeight="1" spans="1:7">
      <c r="A1534" s="10">
        <v>1530</v>
      </c>
      <c r="B1534" s="10" t="s">
        <v>2384</v>
      </c>
      <c r="C1534" s="10" t="s">
        <v>3781</v>
      </c>
      <c r="D1534" s="10" t="s">
        <v>3875</v>
      </c>
      <c r="E1534" s="13" t="s">
        <v>3876</v>
      </c>
      <c r="F1534" s="10" t="s">
        <v>3798</v>
      </c>
      <c r="G1534" s="10">
        <v>800</v>
      </c>
    </row>
    <row r="1535" ht="35" customHeight="1" spans="1:7">
      <c r="A1535" s="10">
        <v>1531</v>
      </c>
      <c r="B1535" s="10" t="s">
        <v>2384</v>
      </c>
      <c r="C1535" s="10" t="s">
        <v>3781</v>
      </c>
      <c r="D1535" s="10" t="s">
        <v>3877</v>
      </c>
      <c r="E1535" s="13" t="s">
        <v>3878</v>
      </c>
      <c r="F1535" s="10" t="s">
        <v>547</v>
      </c>
      <c r="G1535" s="10">
        <v>300</v>
      </c>
    </row>
    <row r="1536" ht="35" customHeight="1" spans="1:7">
      <c r="A1536" s="10">
        <v>1532</v>
      </c>
      <c r="B1536" s="10" t="s">
        <v>2384</v>
      </c>
      <c r="C1536" s="10" t="s">
        <v>3781</v>
      </c>
      <c r="D1536" s="10" t="s">
        <v>3879</v>
      </c>
      <c r="E1536" s="13" t="s">
        <v>3880</v>
      </c>
      <c r="F1536" s="10" t="s">
        <v>3801</v>
      </c>
      <c r="G1536" s="10">
        <v>300</v>
      </c>
    </row>
    <row r="1537" ht="35" customHeight="1" spans="1:7">
      <c r="A1537" s="10">
        <v>1533</v>
      </c>
      <c r="B1537" s="10" t="s">
        <v>2384</v>
      </c>
      <c r="C1537" s="10" t="s">
        <v>3781</v>
      </c>
      <c r="D1537" s="10" t="s">
        <v>3881</v>
      </c>
      <c r="E1537" s="13" t="s">
        <v>3882</v>
      </c>
      <c r="F1537" s="10" t="s">
        <v>3590</v>
      </c>
      <c r="G1537" s="10">
        <v>200</v>
      </c>
    </row>
    <row r="1538" ht="35" customHeight="1" spans="1:7">
      <c r="A1538" s="10">
        <v>1534</v>
      </c>
      <c r="B1538" s="10" t="s">
        <v>2384</v>
      </c>
      <c r="C1538" s="10" t="s">
        <v>3781</v>
      </c>
      <c r="D1538" s="10" t="s">
        <v>3883</v>
      </c>
      <c r="E1538" s="13" t="s">
        <v>3884</v>
      </c>
      <c r="F1538" s="10" t="s">
        <v>3784</v>
      </c>
      <c r="G1538" s="10">
        <v>500</v>
      </c>
    </row>
    <row r="1539" ht="35" customHeight="1" spans="1:7">
      <c r="A1539" s="10">
        <v>1535</v>
      </c>
      <c r="B1539" s="10" t="s">
        <v>2384</v>
      </c>
      <c r="C1539" s="10" t="s">
        <v>3781</v>
      </c>
      <c r="D1539" s="10" t="s">
        <v>3885</v>
      </c>
      <c r="E1539" s="13" t="s">
        <v>3886</v>
      </c>
      <c r="F1539" s="10" t="s">
        <v>3846</v>
      </c>
      <c r="G1539" s="10">
        <v>600</v>
      </c>
    </row>
    <row r="1540" ht="35" customHeight="1" spans="1:7">
      <c r="A1540" s="10">
        <v>1536</v>
      </c>
      <c r="B1540" s="10" t="s">
        <v>2384</v>
      </c>
      <c r="C1540" s="10" t="s">
        <v>3781</v>
      </c>
      <c r="D1540" s="10" t="s">
        <v>3887</v>
      </c>
      <c r="E1540" s="13" t="s">
        <v>3888</v>
      </c>
      <c r="F1540" s="10" t="s">
        <v>3798</v>
      </c>
      <c r="G1540" s="10">
        <v>800</v>
      </c>
    </row>
    <row r="1541" ht="35" customHeight="1" spans="1:7">
      <c r="A1541" s="10">
        <v>1537</v>
      </c>
      <c r="B1541" s="10" t="s">
        <v>2384</v>
      </c>
      <c r="C1541" s="10" t="s">
        <v>3781</v>
      </c>
      <c r="D1541" s="10" t="s">
        <v>3889</v>
      </c>
      <c r="E1541" s="13" t="s">
        <v>3890</v>
      </c>
      <c r="F1541" s="10" t="s">
        <v>3808</v>
      </c>
      <c r="G1541" s="10">
        <v>700</v>
      </c>
    </row>
    <row r="1542" ht="35" customHeight="1" spans="1:7">
      <c r="A1542" s="10">
        <v>1538</v>
      </c>
      <c r="B1542" s="10" t="s">
        <v>2384</v>
      </c>
      <c r="C1542" s="10" t="s">
        <v>3781</v>
      </c>
      <c r="D1542" s="10" t="s">
        <v>3891</v>
      </c>
      <c r="E1542" s="13" t="s">
        <v>3892</v>
      </c>
      <c r="F1542" s="10" t="s">
        <v>3818</v>
      </c>
      <c r="G1542" s="10">
        <v>400</v>
      </c>
    </row>
    <row r="1543" ht="35" customHeight="1" spans="1:7">
      <c r="A1543" s="10">
        <v>1539</v>
      </c>
      <c r="B1543" s="10" t="s">
        <v>2384</v>
      </c>
      <c r="C1543" s="10" t="s">
        <v>3781</v>
      </c>
      <c r="D1543" s="10" t="s">
        <v>3893</v>
      </c>
      <c r="E1543" s="13" t="s">
        <v>3894</v>
      </c>
      <c r="F1543" s="10" t="s">
        <v>3895</v>
      </c>
      <c r="G1543" s="10">
        <v>1000</v>
      </c>
    </row>
    <row r="1544" ht="35" customHeight="1" spans="1:7">
      <c r="A1544" s="10">
        <v>1540</v>
      </c>
      <c r="B1544" s="10" t="s">
        <v>2384</v>
      </c>
      <c r="C1544" s="10" t="s">
        <v>3781</v>
      </c>
      <c r="D1544" s="10" t="s">
        <v>3896</v>
      </c>
      <c r="E1544" s="13" t="s">
        <v>3833</v>
      </c>
      <c r="F1544" s="10" t="s">
        <v>3897</v>
      </c>
      <c r="G1544" s="10">
        <v>952</v>
      </c>
    </row>
    <row r="1545" ht="35" customHeight="1" spans="1:7">
      <c r="A1545" s="10">
        <v>1541</v>
      </c>
      <c r="B1545" s="10" t="s">
        <v>2384</v>
      </c>
      <c r="C1545" s="10" t="s">
        <v>3781</v>
      </c>
      <c r="D1545" s="10" t="s">
        <v>3898</v>
      </c>
      <c r="E1545" s="13" t="s">
        <v>3899</v>
      </c>
      <c r="F1545" s="10" t="s">
        <v>3900</v>
      </c>
      <c r="G1545" s="10">
        <v>960</v>
      </c>
    </row>
    <row r="1546" ht="35" customHeight="1" spans="1:7">
      <c r="A1546" s="10">
        <v>1542</v>
      </c>
      <c r="B1546" s="10" t="s">
        <v>2384</v>
      </c>
      <c r="C1546" s="10" t="s">
        <v>3781</v>
      </c>
      <c r="D1546" s="10" t="s">
        <v>3901</v>
      </c>
      <c r="E1546" s="13" t="s">
        <v>3902</v>
      </c>
      <c r="F1546" s="10" t="s">
        <v>3903</v>
      </c>
      <c r="G1546" s="10">
        <v>954</v>
      </c>
    </row>
    <row r="1547" ht="35" customHeight="1" spans="1:7">
      <c r="A1547" s="10">
        <v>1543</v>
      </c>
      <c r="B1547" s="10" t="s">
        <v>2384</v>
      </c>
      <c r="C1547" s="10" t="s">
        <v>3781</v>
      </c>
      <c r="D1547" s="10" t="s">
        <v>3904</v>
      </c>
      <c r="E1547" s="13" t="s">
        <v>3905</v>
      </c>
      <c r="F1547" s="10" t="s">
        <v>3906</v>
      </c>
      <c r="G1547" s="10">
        <v>998</v>
      </c>
    </row>
    <row r="1548" ht="35" customHeight="1" spans="1:7">
      <c r="A1548" s="10">
        <v>1544</v>
      </c>
      <c r="B1548" s="10" t="s">
        <v>2384</v>
      </c>
      <c r="C1548" s="10" t="s">
        <v>3907</v>
      </c>
      <c r="D1548" s="10" t="s">
        <v>3908</v>
      </c>
      <c r="E1548" s="13" t="s">
        <v>3909</v>
      </c>
      <c r="F1548" s="10" t="s">
        <v>3910</v>
      </c>
      <c r="G1548" s="10">
        <v>460</v>
      </c>
    </row>
    <row r="1549" ht="35" customHeight="1" spans="1:7">
      <c r="A1549" s="10">
        <v>1545</v>
      </c>
      <c r="B1549" s="10" t="s">
        <v>2384</v>
      </c>
      <c r="C1549" s="10" t="s">
        <v>3907</v>
      </c>
      <c r="D1549" s="10" t="s">
        <v>3911</v>
      </c>
      <c r="E1549" s="13" t="s">
        <v>2469</v>
      </c>
      <c r="F1549" s="10" t="s">
        <v>2404</v>
      </c>
      <c r="G1549" s="10">
        <v>500</v>
      </c>
    </row>
    <row r="1550" ht="35" customHeight="1" spans="1:7">
      <c r="A1550" s="10">
        <v>1546</v>
      </c>
      <c r="B1550" s="10" t="s">
        <v>2384</v>
      </c>
      <c r="C1550" s="10" t="s">
        <v>3907</v>
      </c>
      <c r="D1550" s="10" t="s">
        <v>3912</v>
      </c>
      <c r="E1550" s="13" t="s">
        <v>3913</v>
      </c>
      <c r="F1550" s="10" t="s">
        <v>2266</v>
      </c>
      <c r="G1550" s="10">
        <v>220</v>
      </c>
    </row>
    <row r="1551" ht="35" customHeight="1" spans="1:7">
      <c r="A1551" s="10">
        <v>1547</v>
      </c>
      <c r="B1551" s="10" t="s">
        <v>2384</v>
      </c>
      <c r="C1551" s="10" t="s">
        <v>3907</v>
      </c>
      <c r="D1551" s="10" t="s">
        <v>3914</v>
      </c>
      <c r="E1551" s="13" t="s">
        <v>2441</v>
      </c>
      <c r="F1551" s="10" t="s">
        <v>2395</v>
      </c>
      <c r="G1551" s="10">
        <v>200</v>
      </c>
    </row>
    <row r="1552" ht="35" customHeight="1" spans="1:7">
      <c r="A1552" s="10">
        <v>1548</v>
      </c>
      <c r="B1552" s="10" t="s">
        <v>2384</v>
      </c>
      <c r="C1552" s="10" t="s">
        <v>3907</v>
      </c>
      <c r="D1552" s="10" t="s">
        <v>3915</v>
      </c>
      <c r="E1552" s="13" t="s">
        <v>3916</v>
      </c>
      <c r="F1552" s="10" t="s">
        <v>3917</v>
      </c>
      <c r="G1552" s="10">
        <v>2000</v>
      </c>
    </row>
    <row r="1553" ht="35" customHeight="1" spans="1:7">
      <c r="A1553" s="10">
        <v>1549</v>
      </c>
      <c r="B1553" s="10" t="s">
        <v>2384</v>
      </c>
      <c r="C1553" s="10" t="s">
        <v>3907</v>
      </c>
      <c r="D1553" s="35" t="s">
        <v>3918</v>
      </c>
      <c r="E1553" s="13" t="s">
        <v>3919</v>
      </c>
      <c r="F1553" s="10" t="s">
        <v>533</v>
      </c>
      <c r="G1553" s="10">
        <v>400</v>
      </c>
    </row>
    <row r="1554" ht="35" customHeight="1" spans="1:7">
      <c r="A1554" s="10">
        <v>1550</v>
      </c>
      <c r="B1554" s="10" t="s">
        <v>2384</v>
      </c>
      <c r="C1554" s="10" t="s">
        <v>3907</v>
      </c>
      <c r="D1554" s="10" t="s">
        <v>3920</v>
      </c>
      <c r="E1554" s="13" t="s">
        <v>3152</v>
      </c>
      <c r="F1554" s="10" t="s">
        <v>3921</v>
      </c>
      <c r="G1554" s="10">
        <v>1630</v>
      </c>
    </row>
    <row r="1555" ht="35" customHeight="1" spans="1:7">
      <c r="A1555" s="10">
        <v>1551</v>
      </c>
      <c r="B1555" s="10" t="s">
        <v>2384</v>
      </c>
      <c r="C1555" s="10" t="s">
        <v>3907</v>
      </c>
      <c r="D1555" s="10" t="s">
        <v>3922</v>
      </c>
      <c r="E1555" s="13" t="s">
        <v>3923</v>
      </c>
      <c r="F1555" s="10" t="s">
        <v>3439</v>
      </c>
      <c r="G1555" s="10">
        <v>280</v>
      </c>
    </row>
    <row r="1556" ht="35" customHeight="1" spans="1:7">
      <c r="A1556" s="10">
        <v>1552</v>
      </c>
      <c r="B1556" s="10" t="s">
        <v>2384</v>
      </c>
      <c r="C1556" s="10" t="s">
        <v>3907</v>
      </c>
      <c r="D1556" s="10" t="s">
        <v>3114</v>
      </c>
      <c r="E1556" s="13" t="s">
        <v>3924</v>
      </c>
      <c r="F1556" s="10" t="s">
        <v>2926</v>
      </c>
      <c r="G1556" s="10">
        <v>210</v>
      </c>
    </row>
    <row r="1557" ht="35" customHeight="1" spans="1:7">
      <c r="A1557" s="10">
        <v>1553</v>
      </c>
      <c r="B1557" s="10" t="s">
        <v>2384</v>
      </c>
      <c r="C1557" s="10" t="s">
        <v>3907</v>
      </c>
      <c r="D1557" s="10" t="s">
        <v>3925</v>
      </c>
      <c r="E1557" s="13" t="s">
        <v>3926</v>
      </c>
      <c r="F1557" s="10" t="s">
        <v>3084</v>
      </c>
      <c r="G1557" s="10">
        <v>280</v>
      </c>
    </row>
    <row r="1558" ht="35" customHeight="1" spans="1:7">
      <c r="A1558" s="10">
        <v>1554</v>
      </c>
      <c r="B1558" s="10" t="s">
        <v>2384</v>
      </c>
      <c r="C1558" s="10" t="s">
        <v>3907</v>
      </c>
      <c r="D1558" s="10" t="s">
        <v>3927</v>
      </c>
      <c r="E1558" s="13" t="s">
        <v>3899</v>
      </c>
      <c r="F1558" s="10" t="s">
        <v>530</v>
      </c>
      <c r="G1558" s="10">
        <v>100</v>
      </c>
    </row>
    <row r="1559" ht="35" customHeight="1" spans="1:7">
      <c r="A1559" s="10">
        <v>1555</v>
      </c>
      <c r="B1559" s="10" t="s">
        <v>2384</v>
      </c>
      <c r="C1559" s="10" t="s">
        <v>3907</v>
      </c>
      <c r="D1559" s="10" t="s">
        <v>3928</v>
      </c>
      <c r="E1559" s="13" t="s">
        <v>2394</v>
      </c>
      <c r="F1559" s="10" t="s">
        <v>3929</v>
      </c>
      <c r="G1559" s="10">
        <v>1660</v>
      </c>
    </row>
    <row r="1560" ht="35" customHeight="1" spans="1:7">
      <c r="A1560" s="10">
        <v>1556</v>
      </c>
      <c r="B1560" s="10" t="s">
        <v>2384</v>
      </c>
      <c r="C1560" s="10" t="s">
        <v>3907</v>
      </c>
      <c r="D1560" s="10" t="s">
        <v>3930</v>
      </c>
      <c r="E1560" s="13" t="s">
        <v>3931</v>
      </c>
      <c r="F1560" s="10" t="s">
        <v>536</v>
      </c>
      <c r="G1560" s="10">
        <v>200</v>
      </c>
    </row>
    <row r="1561" ht="35" customHeight="1" spans="1:7">
      <c r="A1561" s="10">
        <v>1557</v>
      </c>
      <c r="B1561" s="10" t="s">
        <v>2384</v>
      </c>
      <c r="C1561" s="10" t="s">
        <v>3907</v>
      </c>
      <c r="D1561" s="10" t="s">
        <v>3932</v>
      </c>
      <c r="E1561" s="13" t="s">
        <v>3933</v>
      </c>
      <c r="F1561" s="10" t="s">
        <v>3934</v>
      </c>
      <c r="G1561" s="10">
        <v>300</v>
      </c>
    </row>
    <row r="1562" ht="35" customHeight="1" spans="1:7">
      <c r="A1562" s="10">
        <v>1558</v>
      </c>
      <c r="B1562" s="10" t="s">
        <v>2384</v>
      </c>
      <c r="C1562" s="10" t="s">
        <v>3907</v>
      </c>
      <c r="D1562" s="35" t="s">
        <v>3935</v>
      </c>
      <c r="E1562" s="13" t="s">
        <v>3936</v>
      </c>
      <c r="F1562" s="10" t="s">
        <v>3937</v>
      </c>
      <c r="G1562" s="10">
        <v>450</v>
      </c>
    </row>
    <row r="1563" ht="35" customHeight="1" spans="1:7">
      <c r="A1563" s="10">
        <v>1559</v>
      </c>
      <c r="B1563" s="10" t="s">
        <v>2384</v>
      </c>
      <c r="C1563" s="10" t="s">
        <v>3907</v>
      </c>
      <c r="D1563" s="10" t="s">
        <v>3938</v>
      </c>
      <c r="E1563" s="13" t="s">
        <v>3939</v>
      </c>
      <c r="F1563" s="10" t="s">
        <v>3940</v>
      </c>
      <c r="G1563" s="10">
        <v>480</v>
      </c>
    </row>
    <row r="1564" ht="35" customHeight="1" spans="1:7">
      <c r="A1564" s="10">
        <v>1560</v>
      </c>
      <c r="B1564" s="10" t="s">
        <v>2384</v>
      </c>
      <c r="C1564" s="10" t="s">
        <v>3907</v>
      </c>
      <c r="D1564" s="10" t="s">
        <v>3941</v>
      </c>
      <c r="E1564" s="13" t="s">
        <v>3942</v>
      </c>
      <c r="F1564" s="10" t="s">
        <v>3943</v>
      </c>
      <c r="G1564" s="10">
        <v>350</v>
      </c>
    </row>
    <row r="1565" ht="35" customHeight="1" spans="1:7">
      <c r="A1565" s="10">
        <v>1561</v>
      </c>
      <c r="B1565" s="10" t="s">
        <v>2384</v>
      </c>
      <c r="C1565" s="10" t="s">
        <v>3907</v>
      </c>
      <c r="D1565" s="10" t="s">
        <v>3944</v>
      </c>
      <c r="E1565" s="13" t="s">
        <v>3559</v>
      </c>
      <c r="F1565" s="10" t="s">
        <v>3945</v>
      </c>
      <c r="G1565" s="10">
        <v>120</v>
      </c>
    </row>
    <row r="1566" ht="35" customHeight="1" spans="1:7">
      <c r="A1566" s="10">
        <v>1562</v>
      </c>
      <c r="B1566" s="10" t="s">
        <v>2384</v>
      </c>
      <c r="C1566" s="10" t="s">
        <v>3907</v>
      </c>
      <c r="D1566" s="10" t="s">
        <v>3946</v>
      </c>
      <c r="E1566" s="13" t="s">
        <v>3947</v>
      </c>
      <c r="F1566" s="10" t="s">
        <v>2395</v>
      </c>
      <c r="G1566" s="10">
        <v>200</v>
      </c>
    </row>
    <row r="1567" ht="35" customHeight="1" spans="1:7">
      <c r="A1567" s="10">
        <v>1563</v>
      </c>
      <c r="B1567" s="10" t="s">
        <v>2384</v>
      </c>
      <c r="C1567" s="10" t="s">
        <v>3907</v>
      </c>
      <c r="D1567" s="10" t="s">
        <v>3948</v>
      </c>
      <c r="E1567" s="13" t="s">
        <v>3949</v>
      </c>
      <c r="F1567" s="10" t="s">
        <v>2266</v>
      </c>
      <c r="G1567" s="10">
        <v>220</v>
      </c>
    </row>
    <row r="1568" ht="35" customHeight="1" spans="1:7">
      <c r="A1568" s="10">
        <v>1564</v>
      </c>
      <c r="B1568" s="10" t="s">
        <v>2384</v>
      </c>
      <c r="C1568" s="10" t="s">
        <v>3907</v>
      </c>
      <c r="D1568" s="10" t="s">
        <v>3950</v>
      </c>
      <c r="E1568" s="13" t="s">
        <v>3951</v>
      </c>
      <c r="F1568" s="10" t="s">
        <v>3952</v>
      </c>
      <c r="G1568" s="10">
        <v>940</v>
      </c>
    </row>
    <row r="1569" ht="35" customHeight="1" spans="1:7">
      <c r="A1569" s="10">
        <v>1565</v>
      </c>
      <c r="B1569" s="10" t="s">
        <v>2384</v>
      </c>
      <c r="C1569" s="10" t="s">
        <v>3907</v>
      </c>
      <c r="D1569" s="13" t="s">
        <v>3953</v>
      </c>
      <c r="E1569" s="13" t="s">
        <v>3954</v>
      </c>
      <c r="F1569" s="10" t="s">
        <v>3955</v>
      </c>
      <c r="G1569" s="10">
        <v>500</v>
      </c>
    </row>
    <row r="1570" ht="35" customHeight="1" spans="1:7">
      <c r="A1570" s="10">
        <v>1566</v>
      </c>
      <c r="B1570" s="10" t="s">
        <v>2384</v>
      </c>
      <c r="C1570" s="10" t="s">
        <v>3907</v>
      </c>
      <c r="D1570" s="10" t="s">
        <v>3956</v>
      </c>
      <c r="E1570" s="13" t="s">
        <v>3831</v>
      </c>
      <c r="F1570" s="10" t="s">
        <v>3957</v>
      </c>
      <c r="G1570" s="10">
        <v>1100</v>
      </c>
    </row>
    <row r="1571" ht="35" customHeight="1" spans="1:7">
      <c r="A1571" s="10">
        <v>1567</v>
      </c>
      <c r="B1571" s="10" t="s">
        <v>2384</v>
      </c>
      <c r="C1571" s="10" t="s">
        <v>3907</v>
      </c>
      <c r="D1571" s="10" t="s">
        <v>3958</v>
      </c>
      <c r="E1571" s="13" t="s">
        <v>3959</v>
      </c>
      <c r="F1571" s="10" t="s">
        <v>3960</v>
      </c>
      <c r="G1571" s="10">
        <v>1520</v>
      </c>
    </row>
    <row r="1572" ht="35" customHeight="1" spans="1:7">
      <c r="A1572" s="10">
        <v>1568</v>
      </c>
      <c r="B1572" s="10" t="s">
        <v>2384</v>
      </c>
      <c r="C1572" s="10" t="s">
        <v>3907</v>
      </c>
      <c r="D1572" s="10" t="s">
        <v>3961</v>
      </c>
      <c r="E1572" s="13" t="s">
        <v>3962</v>
      </c>
      <c r="F1572" s="10" t="s">
        <v>3963</v>
      </c>
      <c r="G1572" s="10">
        <v>550</v>
      </c>
    </row>
    <row r="1573" ht="35" customHeight="1" spans="1:7">
      <c r="A1573" s="10">
        <v>1569</v>
      </c>
      <c r="B1573" s="10" t="s">
        <v>2384</v>
      </c>
      <c r="C1573" s="10" t="s">
        <v>3907</v>
      </c>
      <c r="D1573" s="10" t="s">
        <v>3964</v>
      </c>
      <c r="E1573" s="13" t="s">
        <v>3383</v>
      </c>
      <c r="F1573" s="10" t="s">
        <v>3965</v>
      </c>
      <c r="G1573" s="10">
        <v>470</v>
      </c>
    </row>
    <row r="1574" ht="35" customHeight="1" spans="1:7">
      <c r="A1574" s="10">
        <v>1570</v>
      </c>
      <c r="B1574" s="10" t="s">
        <v>2384</v>
      </c>
      <c r="C1574" s="10" t="s">
        <v>3907</v>
      </c>
      <c r="D1574" s="10" t="s">
        <v>3966</v>
      </c>
      <c r="E1574" s="13" t="s">
        <v>3967</v>
      </c>
      <c r="F1574" s="10" t="s">
        <v>3968</v>
      </c>
      <c r="G1574" s="10">
        <v>2000</v>
      </c>
    </row>
    <row r="1575" ht="35" customHeight="1" spans="1:7">
      <c r="A1575" s="10">
        <v>1571</v>
      </c>
      <c r="B1575" s="10" t="s">
        <v>2384</v>
      </c>
      <c r="C1575" s="10" t="s">
        <v>3907</v>
      </c>
      <c r="D1575" s="10" t="s">
        <v>3969</v>
      </c>
      <c r="E1575" s="13" t="s">
        <v>3970</v>
      </c>
      <c r="F1575" s="10" t="s">
        <v>3971</v>
      </c>
      <c r="G1575" s="10">
        <v>4000</v>
      </c>
    </row>
    <row r="1576" ht="35" customHeight="1" spans="1:7">
      <c r="A1576" s="10">
        <v>1572</v>
      </c>
      <c r="B1576" s="10" t="s">
        <v>2384</v>
      </c>
      <c r="C1576" s="10" t="s">
        <v>3907</v>
      </c>
      <c r="D1576" s="10" t="s">
        <v>3972</v>
      </c>
      <c r="E1576" s="13" t="s">
        <v>3973</v>
      </c>
      <c r="F1576" s="10" t="s">
        <v>3974</v>
      </c>
      <c r="G1576" s="10">
        <v>1200</v>
      </c>
    </row>
    <row r="1577" ht="35" customHeight="1" spans="1:7">
      <c r="A1577" s="10">
        <v>1573</v>
      </c>
      <c r="B1577" s="10" t="s">
        <v>2384</v>
      </c>
      <c r="C1577" s="10" t="s">
        <v>3907</v>
      </c>
      <c r="D1577" s="10" t="s">
        <v>3975</v>
      </c>
      <c r="E1577" s="13" t="s">
        <v>3338</v>
      </c>
      <c r="F1577" s="10" t="s">
        <v>3976</v>
      </c>
      <c r="G1577" s="10">
        <v>400</v>
      </c>
    </row>
    <row r="1578" ht="35" customHeight="1" spans="1:7">
      <c r="A1578" s="10">
        <v>1574</v>
      </c>
      <c r="B1578" s="10" t="s">
        <v>2384</v>
      </c>
      <c r="C1578" s="10" t="s">
        <v>3907</v>
      </c>
      <c r="D1578" s="13" t="s">
        <v>3977</v>
      </c>
      <c r="E1578" s="13" t="s">
        <v>3978</v>
      </c>
      <c r="F1578" s="10" t="s">
        <v>600</v>
      </c>
      <c r="G1578" s="10">
        <v>1300</v>
      </c>
    </row>
    <row r="1579" ht="35" customHeight="1" spans="1:7">
      <c r="A1579" s="10">
        <v>1575</v>
      </c>
      <c r="B1579" s="10" t="s">
        <v>2384</v>
      </c>
      <c r="C1579" s="10" t="s">
        <v>3907</v>
      </c>
      <c r="D1579" s="10" t="s">
        <v>3979</v>
      </c>
      <c r="E1579" s="13" t="s">
        <v>3980</v>
      </c>
      <c r="F1579" s="10" t="s">
        <v>3981</v>
      </c>
      <c r="G1579" s="10">
        <v>330</v>
      </c>
    </row>
    <row r="1580" ht="35" customHeight="1" spans="1:7">
      <c r="A1580" s="10">
        <v>1576</v>
      </c>
      <c r="B1580" s="10" t="s">
        <v>2384</v>
      </c>
      <c r="C1580" s="10" t="s">
        <v>3907</v>
      </c>
      <c r="D1580" s="10" t="s">
        <v>3982</v>
      </c>
      <c r="E1580" s="13" t="s">
        <v>2676</v>
      </c>
      <c r="F1580" s="10" t="s">
        <v>2395</v>
      </c>
      <c r="G1580" s="10">
        <v>200</v>
      </c>
    </row>
    <row r="1581" ht="35" customHeight="1" spans="1:7">
      <c r="A1581" s="10">
        <v>1577</v>
      </c>
      <c r="B1581" s="10" t="s">
        <v>2384</v>
      </c>
      <c r="C1581" s="10" t="s">
        <v>3907</v>
      </c>
      <c r="D1581" s="10" t="s">
        <v>3983</v>
      </c>
      <c r="E1581" s="13" t="s">
        <v>3984</v>
      </c>
      <c r="F1581" s="10" t="s">
        <v>2266</v>
      </c>
      <c r="G1581" s="10">
        <v>220</v>
      </c>
    </row>
    <row r="1582" ht="35" customHeight="1" spans="1:7">
      <c r="A1582" s="10">
        <v>1578</v>
      </c>
      <c r="B1582" s="10" t="s">
        <v>2384</v>
      </c>
      <c r="C1582" s="10" t="s">
        <v>3985</v>
      </c>
      <c r="D1582" s="14" t="s">
        <v>3986</v>
      </c>
      <c r="E1582" s="13" t="s">
        <v>2874</v>
      </c>
      <c r="F1582" s="10" t="s">
        <v>3987</v>
      </c>
      <c r="G1582" s="10">
        <v>1880</v>
      </c>
    </row>
    <row r="1583" ht="35" customHeight="1" spans="1:7">
      <c r="A1583" s="10">
        <v>1579</v>
      </c>
      <c r="B1583" s="10" t="s">
        <v>2384</v>
      </c>
      <c r="C1583" s="10" t="s">
        <v>3985</v>
      </c>
      <c r="D1583" s="14" t="s">
        <v>3988</v>
      </c>
      <c r="E1583" s="13" t="s">
        <v>3465</v>
      </c>
      <c r="F1583" s="10" t="s">
        <v>3989</v>
      </c>
      <c r="G1583" s="10">
        <v>400</v>
      </c>
    </row>
    <row r="1584" ht="35" customHeight="1" spans="1:7">
      <c r="A1584" s="10">
        <v>1580</v>
      </c>
      <c r="B1584" s="10" t="s">
        <v>2384</v>
      </c>
      <c r="C1584" s="10" t="s">
        <v>3985</v>
      </c>
      <c r="D1584" s="14" t="s">
        <v>220</v>
      </c>
      <c r="E1584" s="13" t="s">
        <v>3990</v>
      </c>
      <c r="F1584" s="10" t="s">
        <v>3991</v>
      </c>
      <c r="G1584" s="10">
        <v>700</v>
      </c>
    </row>
    <row r="1585" ht="35" customHeight="1" spans="1:7">
      <c r="A1585" s="10">
        <v>1581</v>
      </c>
      <c r="B1585" s="10" t="s">
        <v>2384</v>
      </c>
      <c r="C1585" s="10" t="s">
        <v>3985</v>
      </c>
      <c r="D1585" s="14" t="s">
        <v>2827</v>
      </c>
      <c r="E1585" s="13" t="s">
        <v>3992</v>
      </c>
      <c r="F1585" s="10" t="s">
        <v>3993</v>
      </c>
      <c r="G1585" s="10">
        <v>3600</v>
      </c>
    </row>
    <row r="1586" ht="35" customHeight="1" spans="1:7">
      <c r="A1586" s="10">
        <v>1582</v>
      </c>
      <c r="B1586" s="10" t="s">
        <v>2384</v>
      </c>
      <c r="C1586" s="10" t="s">
        <v>3985</v>
      </c>
      <c r="D1586" s="14" t="s">
        <v>3994</v>
      </c>
      <c r="E1586" s="13" t="s">
        <v>3995</v>
      </c>
      <c r="F1586" s="10" t="s">
        <v>3996</v>
      </c>
      <c r="G1586" s="10">
        <v>750</v>
      </c>
    </row>
    <row r="1587" ht="35" customHeight="1" spans="1:7">
      <c r="A1587" s="10">
        <v>1583</v>
      </c>
      <c r="B1587" s="10" t="s">
        <v>2384</v>
      </c>
      <c r="C1587" s="10" t="s">
        <v>3985</v>
      </c>
      <c r="D1587" s="14" t="s">
        <v>3997</v>
      </c>
      <c r="E1587" s="13" t="s">
        <v>2812</v>
      </c>
      <c r="F1587" s="10" t="s">
        <v>3998</v>
      </c>
      <c r="G1587" s="10">
        <v>400</v>
      </c>
    </row>
    <row r="1588" ht="35" customHeight="1" spans="1:7">
      <c r="A1588" s="10">
        <v>1584</v>
      </c>
      <c r="B1588" s="10" t="s">
        <v>2384</v>
      </c>
      <c r="C1588" s="10" t="s">
        <v>3985</v>
      </c>
      <c r="D1588" s="14" t="s">
        <v>3999</v>
      </c>
      <c r="E1588" s="13" t="s">
        <v>3121</v>
      </c>
      <c r="F1588" s="10" t="s">
        <v>4000</v>
      </c>
      <c r="G1588" s="10">
        <v>420</v>
      </c>
    </row>
    <row r="1589" ht="35" customHeight="1" spans="1:7">
      <c r="A1589" s="10">
        <v>1585</v>
      </c>
      <c r="B1589" s="10" t="s">
        <v>2384</v>
      </c>
      <c r="C1589" s="10" t="s">
        <v>3985</v>
      </c>
      <c r="D1589" s="14" t="s">
        <v>4001</v>
      </c>
      <c r="E1589" s="13" t="s">
        <v>4002</v>
      </c>
      <c r="F1589" s="10" t="s">
        <v>4003</v>
      </c>
      <c r="G1589" s="10">
        <v>1400</v>
      </c>
    </row>
    <row r="1590" ht="35" customHeight="1" spans="1:7">
      <c r="A1590" s="10">
        <v>1586</v>
      </c>
      <c r="B1590" s="10" t="s">
        <v>2384</v>
      </c>
      <c r="C1590" s="10" t="s">
        <v>3985</v>
      </c>
      <c r="D1590" s="14" t="s">
        <v>4004</v>
      </c>
      <c r="E1590" s="13" t="s">
        <v>4005</v>
      </c>
      <c r="F1590" s="10" t="s">
        <v>2395</v>
      </c>
      <c r="G1590" s="10">
        <v>200</v>
      </c>
    </row>
    <row r="1591" ht="35" customHeight="1" spans="1:7">
      <c r="A1591" s="10">
        <v>1587</v>
      </c>
      <c r="B1591" s="10" t="s">
        <v>2384</v>
      </c>
      <c r="C1591" s="10" t="s">
        <v>3985</v>
      </c>
      <c r="D1591" s="14" t="s">
        <v>4006</v>
      </c>
      <c r="E1591" s="13" t="s">
        <v>4007</v>
      </c>
      <c r="F1591" s="10" t="s">
        <v>4008</v>
      </c>
      <c r="G1591" s="10">
        <v>2000</v>
      </c>
    </row>
    <row r="1592" ht="35" customHeight="1" spans="1:7">
      <c r="A1592" s="10">
        <v>1588</v>
      </c>
      <c r="B1592" s="10" t="s">
        <v>2384</v>
      </c>
      <c r="C1592" s="10" t="s">
        <v>3985</v>
      </c>
      <c r="D1592" s="14" t="s">
        <v>4009</v>
      </c>
      <c r="E1592" s="13" t="s">
        <v>4010</v>
      </c>
      <c r="F1592" s="10" t="s">
        <v>4011</v>
      </c>
      <c r="G1592" s="10">
        <v>610</v>
      </c>
    </row>
    <row r="1593" ht="35" customHeight="1" spans="1:7">
      <c r="A1593" s="10">
        <v>1589</v>
      </c>
      <c r="B1593" s="10" t="s">
        <v>2384</v>
      </c>
      <c r="C1593" s="10" t="s">
        <v>3985</v>
      </c>
      <c r="D1593" s="14" t="s">
        <v>4012</v>
      </c>
      <c r="E1593" s="13" t="s">
        <v>4013</v>
      </c>
      <c r="F1593" s="10" t="s">
        <v>3934</v>
      </c>
      <c r="G1593" s="10">
        <v>300</v>
      </c>
    </row>
    <row r="1594" ht="35" customHeight="1" spans="1:7">
      <c r="A1594" s="10">
        <v>1590</v>
      </c>
      <c r="B1594" s="10" t="s">
        <v>2384</v>
      </c>
      <c r="C1594" s="10" t="s">
        <v>3985</v>
      </c>
      <c r="D1594" s="14" t="s">
        <v>4014</v>
      </c>
      <c r="E1594" s="13" t="s">
        <v>2886</v>
      </c>
      <c r="F1594" s="10" t="s">
        <v>4015</v>
      </c>
      <c r="G1594" s="10">
        <v>850</v>
      </c>
    </row>
    <row r="1595" ht="35" customHeight="1" spans="1:7">
      <c r="A1595" s="10">
        <v>1591</v>
      </c>
      <c r="B1595" s="10" t="s">
        <v>2384</v>
      </c>
      <c r="C1595" s="10" t="s">
        <v>3985</v>
      </c>
      <c r="D1595" s="14" t="s">
        <v>4016</v>
      </c>
      <c r="E1595" s="13" t="s">
        <v>4017</v>
      </c>
      <c r="F1595" s="10" t="s">
        <v>2731</v>
      </c>
      <c r="G1595" s="10">
        <v>210</v>
      </c>
    </row>
    <row r="1596" ht="35" customHeight="1" spans="1:7">
      <c r="A1596" s="10">
        <v>1592</v>
      </c>
      <c r="B1596" s="10" t="s">
        <v>2384</v>
      </c>
      <c r="C1596" s="10" t="s">
        <v>3985</v>
      </c>
      <c r="D1596" s="14" t="s">
        <v>4018</v>
      </c>
      <c r="E1596" s="13" t="s">
        <v>4019</v>
      </c>
      <c r="F1596" s="10" t="s">
        <v>3540</v>
      </c>
      <c r="G1596" s="10">
        <v>400</v>
      </c>
    </row>
    <row r="1597" ht="35" customHeight="1" spans="1:7">
      <c r="A1597" s="10">
        <v>1593</v>
      </c>
      <c r="B1597" s="10" t="s">
        <v>2384</v>
      </c>
      <c r="C1597" s="10" t="s">
        <v>3985</v>
      </c>
      <c r="D1597" s="14" t="s">
        <v>4020</v>
      </c>
      <c r="E1597" s="13" t="s">
        <v>4021</v>
      </c>
      <c r="F1597" s="10" t="s">
        <v>4022</v>
      </c>
      <c r="G1597" s="10">
        <v>1100</v>
      </c>
    </row>
    <row r="1598" ht="35" customHeight="1" spans="1:7">
      <c r="A1598" s="10">
        <v>1594</v>
      </c>
      <c r="B1598" s="10" t="s">
        <v>2384</v>
      </c>
      <c r="C1598" s="10" t="s">
        <v>3985</v>
      </c>
      <c r="D1598" s="14" t="s">
        <v>4023</v>
      </c>
      <c r="E1598" s="13" t="s">
        <v>4024</v>
      </c>
      <c r="F1598" s="10" t="s">
        <v>3540</v>
      </c>
      <c r="G1598" s="10">
        <v>400</v>
      </c>
    </row>
    <row r="1599" ht="35" customHeight="1" spans="1:7">
      <c r="A1599" s="10">
        <v>1595</v>
      </c>
      <c r="B1599" s="10" t="s">
        <v>2384</v>
      </c>
      <c r="C1599" s="10" t="s">
        <v>3985</v>
      </c>
      <c r="D1599" s="14" t="s">
        <v>4025</v>
      </c>
      <c r="E1599" s="13" t="s">
        <v>4026</v>
      </c>
      <c r="F1599" s="10" t="s">
        <v>4027</v>
      </c>
      <c r="G1599" s="10">
        <v>1700</v>
      </c>
    </row>
    <row r="1600" ht="35" customHeight="1" spans="1:7">
      <c r="A1600" s="10">
        <v>1596</v>
      </c>
      <c r="B1600" s="10" t="s">
        <v>2384</v>
      </c>
      <c r="C1600" s="10" t="s">
        <v>3985</v>
      </c>
      <c r="D1600" s="14" t="s">
        <v>4028</v>
      </c>
      <c r="E1600" s="13" t="s">
        <v>4029</v>
      </c>
      <c r="F1600" s="10" t="s">
        <v>4030</v>
      </c>
      <c r="G1600" s="10">
        <v>620</v>
      </c>
    </row>
    <row r="1601" ht="35" customHeight="1" spans="1:7">
      <c r="A1601" s="10">
        <v>1597</v>
      </c>
      <c r="B1601" s="10" t="s">
        <v>2384</v>
      </c>
      <c r="C1601" s="10" t="s">
        <v>3985</v>
      </c>
      <c r="D1601" s="14" t="s">
        <v>4031</v>
      </c>
      <c r="E1601" s="13" t="s">
        <v>4032</v>
      </c>
      <c r="F1601" s="10" t="s">
        <v>4033</v>
      </c>
      <c r="G1601" s="10">
        <v>500</v>
      </c>
    </row>
    <row r="1602" ht="35" customHeight="1" spans="1:7">
      <c r="A1602" s="10">
        <v>1598</v>
      </c>
      <c r="B1602" s="10" t="s">
        <v>2384</v>
      </c>
      <c r="C1602" s="10" t="s">
        <v>3985</v>
      </c>
      <c r="D1602" s="14" t="s">
        <v>4034</v>
      </c>
      <c r="E1602" s="13" t="s">
        <v>2616</v>
      </c>
      <c r="F1602" s="10" t="s">
        <v>4035</v>
      </c>
      <c r="G1602" s="10">
        <v>420</v>
      </c>
    </row>
    <row r="1603" ht="35" customHeight="1" spans="1:7">
      <c r="A1603" s="10">
        <v>1599</v>
      </c>
      <c r="B1603" s="10" t="s">
        <v>2384</v>
      </c>
      <c r="C1603" s="10" t="s">
        <v>3985</v>
      </c>
      <c r="D1603" s="14" t="s">
        <v>4036</v>
      </c>
      <c r="E1603" s="13" t="s">
        <v>4037</v>
      </c>
      <c r="F1603" s="10" t="s">
        <v>4038</v>
      </c>
      <c r="G1603" s="10">
        <v>1000</v>
      </c>
    </row>
    <row r="1604" ht="35" customHeight="1" spans="1:7">
      <c r="A1604" s="10">
        <v>1600</v>
      </c>
      <c r="B1604" s="10" t="s">
        <v>2384</v>
      </c>
      <c r="C1604" s="10" t="s">
        <v>3985</v>
      </c>
      <c r="D1604" s="14" t="s">
        <v>4039</v>
      </c>
      <c r="E1604" s="13" t="s">
        <v>4040</v>
      </c>
      <c r="F1604" s="10" t="s">
        <v>4041</v>
      </c>
      <c r="G1604" s="10">
        <v>600</v>
      </c>
    </row>
    <row r="1605" ht="35" customHeight="1" spans="1:7">
      <c r="A1605" s="10">
        <v>1601</v>
      </c>
      <c r="B1605" s="10" t="s">
        <v>2384</v>
      </c>
      <c r="C1605" s="10" t="s">
        <v>3985</v>
      </c>
      <c r="D1605" s="14" t="s">
        <v>4042</v>
      </c>
      <c r="E1605" s="13" t="s">
        <v>4043</v>
      </c>
      <c r="F1605" s="10" t="s">
        <v>2731</v>
      </c>
      <c r="G1605" s="10">
        <v>210</v>
      </c>
    </row>
    <row r="1606" ht="35" customHeight="1" spans="1:7">
      <c r="A1606" s="10">
        <v>1602</v>
      </c>
      <c r="B1606" s="10" t="s">
        <v>2384</v>
      </c>
      <c r="C1606" s="10" t="s">
        <v>3985</v>
      </c>
      <c r="D1606" s="14" t="s">
        <v>4044</v>
      </c>
      <c r="E1606" s="13" t="s">
        <v>4045</v>
      </c>
      <c r="F1606" s="10" t="s">
        <v>4046</v>
      </c>
      <c r="G1606" s="10">
        <v>1000</v>
      </c>
    </row>
    <row r="1607" ht="35" customHeight="1" spans="1:7">
      <c r="A1607" s="10">
        <v>1603</v>
      </c>
      <c r="B1607" s="10" t="s">
        <v>2384</v>
      </c>
      <c r="C1607" s="10" t="s">
        <v>3985</v>
      </c>
      <c r="D1607" s="14" t="s">
        <v>4047</v>
      </c>
      <c r="E1607" s="13" t="s">
        <v>4048</v>
      </c>
      <c r="F1607" s="10" t="s">
        <v>4049</v>
      </c>
      <c r="G1607" s="10">
        <v>500</v>
      </c>
    </row>
    <row r="1608" ht="35" customHeight="1" spans="1:7">
      <c r="A1608" s="10">
        <v>1604</v>
      </c>
      <c r="B1608" s="10" t="s">
        <v>2384</v>
      </c>
      <c r="C1608" s="10" t="s">
        <v>3985</v>
      </c>
      <c r="D1608" s="14" t="s">
        <v>4050</v>
      </c>
      <c r="E1608" s="13" t="s">
        <v>4051</v>
      </c>
      <c r="F1608" s="10" t="s">
        <v>4052</v>
      </c>
      <c r="G1608" s="10">
        <v>1850</v>
      </c>
    </row>
    <row r="1609" ht="35" customHeight="1" spans="1:7">
      <c r="A1609" s="10">
        <v>1605</v>
      </c>
      <c r="B1609" s="10" t="s">
        <v>2384</v>
      </c>
      <c r="C1609" s="10" t="s">
        <v>3985</v>
      </c>
      <c r="D1609" s="14" t="s">
        <v>4053</v>
      </c>
      <c r="E1609" s="13" t="s">
        <v>4054</v>
      </c>
      <c r="F1609" s="10" t="s">
        <v>4055</v>
      </c>
      <c r="G1609" s="10">
        <v>400</v>
      </c>
    </row>
    <row r="1610" ht="35" customHeight="1" spans="1:7">
      <c r="A1610" s="10">
        <v>1606</v>
      </c>
      <c r="B1610" s="10" t="s">
        <v>2384</v>
      </c>
      <c r="C1610" s="10" t="s">
        <v>3985</v>
      </c>
      <c r="D1610" s="14" t="s">
        <v>4056</v>
      </c>
      <c r="E1610" s="13" t="s">
        <v>4057</v>
      </c>
      <c r="F1610" s="10" t="s">
        <v>4058</v>
      </c>
      <c r="G1610" s="10">
        <v>500</v>
      </c>
    </row>
    <row r="1611" ht="35" customHeight="1" spans="1:7">
      <c r="A1611" s="10">
        <v>1607</v>
      </c>
      <c r="B1611" s="10" t="s">
        <v>2384</v>
      </c>
      <c r="C1611" s="10" t="s">
        <v>3985</v>
      </c>
      <c r="D1611" s="14" t="s">
        <v>4059</v>
      </c>
      <c r="E1611" s="13" t="s">
        <v>4060</v>
      </c>
      <c r="F1611" s="10" t="s">
        <v>1770</v>
      </c>
      <c r="G1611" s="10">
        <v>350</v>
      </c>
    </row>
    <row r="1612" ht="35" customHeight="1" spans="1:7">
      <c r="A1612" s="10">
        <v>1608</v>
      </c>
      <c r="B1612" s="10" t="s">
        <v>2384</v>
      </c>
      <c r="C1612" s="10" t="s">
        <v>3985</v>
      </c>
      <c r="D1612" s="14" t="s">
        <v>4061</v>
      </c>
      <c r="E1612" s="13" t="s">
        <v>4062</v>
      </c>
      <c r="F1612" s="10" t="s">
        <v>547</v>
      </c>
      <c r="G1612" s="10">
        <v>300</v>
      </c>
    </row>
    <row r="1613" ht="35" customHeight="1" spans="1:7">
      <c r="A1613" s="10">
        <v>1609</v>
      </c>
      <c r="B1613" s="10" t="s">
        <v>2384</v>
      </c>
      <c r="C1613" s="10" t="s">
        <v>3985</v>
      </c>
      <c r="D1613" s="14" t="s">
        <v>4063</v>
      </c>
      <c r="E1613" s="13" t="s">
        <v>4064</v>
      </c>
      <c r="F1613" s="10" t="s">
        <v>533</v>
      </c>
      <c r="G1613" s="10">
        <v>400</v>
      </c>
    </row>
    <row r="1614" ht="35" customHeight="1" spans="1:7">
      <c r="A1614" s="10">
        <v>1610</v>
      </c>
      <c r="B1614" s="10" t="s">
        <v>2384</v>
      </c>
      <c r="C1614" s="10" t="s">
        <v>3985</v>
      </c>
      <c r="D1614" s="14" t="s">
        <v>4065</v>
      </c>
      <c r="E1614" s="13" t="s">
        <v>4066</v>
      </c>
      <c r="F1614" s="10" t="s">
        <v>4067</v>
      </c>
      <c r="G1614" s="10">
        <v>1200</v>
      </c>
    </row>
    <row r="1615" ht="35" customHeight="1" spans="1:7">
      <c r="A1615" s="10">
        <v>1611</v>
      </c>
      <c r="B1615" s="10" t="s">
        <v>2384</v>
      </c>
      <c r="C1615" s="10" t="s">
        <v>3985</v>
      </c>
      <c r="D1615" s="14" t="s">
        <v>4068</v>
      </c>
      <c r="E1615" s="13" t="s">
        <v>4069</v>
      </c>
      <c r="F1615" s="10" t="s">
        <v>4070</v>
      </c>
      <c r="G1615" s="10">
        <v>630</v>
      </c>
    </row>
    <row r="1616" ht="35" customHeight="1" spans="1:7">
      <c r="A1616" s="10">
        <v>1612</v>
      </c>
      <c r="B1616" s="10" t="s">
        <v>2384</v>
      </c>
      <c r="C1616" s="10" t="s">
        <v>3985</v>
      </c>
      <c r="D1616" s="14" t="s">
        <v>4071</v>
      </c>
      <c r="E1616" s="13" t="s">
        <v>4072</v>
      </c>
      <c r="F1616" s="10" t="s">
        <v>4073</v>
      </c>
      <c r="G1616" s="10">
        <v>600</v>
      </c>
    </row>
    <row r="1617" ht="35" customHeight="1" spans="1:7">
      <c r="A1617" s="10">
        <v>1613</v>
      </c>
      <c r="B1617" s="10" t="s">
        <v>2384</v>
      </c>
      <c r="C1617" s="10" t="s">
        <v>3985</v>
      </c>
      <c r="D1617" s="14" t="s">
        <v>4074</v>
      </c>
      <c r="E1617" s="13" t="s">
        <v>4075</v>
      </c>
      <c r="F1617" s="10" t="s">
        <v>4076</v>
      </c>
      <c r="G1617" s="10">
        <v>600</v>
      </c>
    </row>
    <row r="1618" ht="35" customHeight="1" spans="1:7">
      <c r="A1618" s="10">
        <v>1614</v>
      </c>
      <c r="B1618" s="10" t="s">
        <v>2384</v>
      </c>
      <c r="C1618" s="10" t="s">
        <v>3985</v>
      </c>
      <c r="D1618" s="14" t="s">
        <v>4077</v>
      </c>
      <c r="E1618" s="13" t="s">
        <v>4078</v>
      </c>
      <c r="F1618" s="10" t="s">
        <v>856</v>
      </c>
      <c r="G1618" s="10">
        <v>300</v>
      </c>
    </row>
    <row r="1619" ht="35" customHeight="1" spans="1:7">
      <c r="A1619" s="10">
        <v>1615</v>
      </c>
      <c r="B1619" s="10" t="s">
        <v>2384</v>
      </c>
      <c r="C1619" s="10" t="s">
        <v>3985</v>
      </c>
      <c r="D1619" s="14" t="s">
        <v>4079</v>
      </c>
      <c r="E1619" s="13" t="s">
        <v>4080</v>
      </c>
      <c r="F1619" s="10" t="s">
        <v>290</v>
      </c>
      <c r="G1619" s="10">
        <v>200</v>
      </c>
    </row>
    <row r="1620" ht="35" customHeight="1" spans="1:7">
      <c r="A1620" s="10">
        <v>1616</v>
      </c>
      <c r="B1620" s="10" t="s">
        <v>2384</v>
      </c>
      <c r="C1620" s="10" t="s">
        <v>3985</v>
      </c>
      <c r="D1620" s="14" t="s">
        <v>4081</v>
      </c>
      <c r="E1620" s="13" t="s">
        <v>4082</v>
      </c>
      <c r="F1620" s="10" t="s">
        <v>3321</v>
      </c>
      <c r="G1620" s="10">
        <v>400</v>
      </c>
    </row>
    <row r="1621" ht="35" customHeight="1" spans="1:7">
      <c r="A1621" s="10">
        <v>1617</v>
      </c>
      <c r="B1621" s="10" t="s">
        <v>2384</v>
      </c>
      <c r="C1621" s="10" t="s">
        <v>3985</v>
      </c>
      <c r="D1621" s="14" t="s">
        <v>4083</v>
      </c>
      <c r="E1621" s="13" t="s">
        <v>4084</v>
      </c>
      <c r="F1621" s="10" t="s">
        <v>290</v>
      </c>
      <c r="G1621" s="10">
        <v>200</v>
      </c>
    </row>
    <row r="1622" ht="35" customHeight="1" spans="1:7">
      <c r="A1622" s="10">
        <v>1618</v>
      </c>
      <c r="B1622" s="10" t="s">
        <v>2384</v>
      </c>
      <c r="C1622" s="10" t="s">
        <v>3985</v>
      </c>
      <c r="D1622" s="14" t="s">
        <v>4085</v>
      </c>
      <c r="E1622" s="13" t="s">
        <v>4086</v>
      </c>
      <c r="F1622" s="10" t="s">
        <v>4087</v>
      </c>
      <c r="G1622" s="10">
        <v>1470</v>
      </c>
    </row>
    <row r="1623" ht="35" customHeight="1" spans="1:7">
      <c r="A1623" s="10">
        <v>1619</v>
      </c>
      <c r="B1623" s="10" t="s">
        <v>2384</v>
      </c>
      <c r="C1623" s="10" t="s">
        <v>3985</v>
      </c>
      <c r="D1623" s="14" t="s">
        <v>4088</v>
      </c>
      <c r="E1623" s="13" t="s">
        <v>3072</v>
      </c>
      <c r="F1623" s="10" t="s">
        <v>533</v>
      </c>
      <c r="G1623" s="10">
        <v>400</v>
      </c>
    </row>
    <row r="1624" ht="35" customHeight="1" spans="1:7">
      <c r="A1624" s="10">
        <v>1620</v>
      </c>
      <c r="B1624" s="10" t="s">
        <v>2384</v>
      </c>
      <c r="C1624" s="10" t="s">
        <v>3985</v>
      </c>
      <c r="D1624" s="14" t="s">
        <v>4089</v>
      </c>
      <c r="E1624" s="13" t="s">
        <v>2987</v>
      </c>
      <c r="F1624" s="10" t="s">
        <v>3989</v>
      </c>
      <c r="G1624" s="10">
        <v>400</v>
      </c>
    </row>
    <row r="1625" ht="35" customHeight="1" spans="1:7">
      <c r="A1625" s="10">
        <v>1621</v>
      </c>
      <c r="B1625" s="10" t="s">
        <v>2384</v>
      </c>
      <c r="C1625" s="10" t="s">
        <v>3985</v>
      </c>
      <c r="D1625" s="14" t="s">
        <v>4090</v>
      </c>
      <c r="E1625" s="13" t="s">
        <v>4091</v>
      </c>
      <c r="F1625" s="10" t="s">
        <v>2697</v>
      </c>
      <c r="G1625" s="10">
        <v>240</v>
      </c>
    </row>
    <row r="1626" ht="35" customHeight="1" spans="1:7">
      <c r="A1626" s="10">
        <v>1622</v>
      </c>
      <c r="B1626" s="10" t="s">
        <v>2384</v>
      </c>
      <c r="C1626" s="10" t="s">
        <v>3985</v>
      </c>
      <c r="D1626" s="14" t="s">
        <v>4092</v>
      </c>
      <c r="E1626" s="13" t="s">
        <v>3995</v>
      </c>
      <c r="F1626" s="10" t="s">
        <v>856</v>
      </c>
      <c r="G1626" s="10">
        <v>300</v>
      </c>
    </row>
    <row r="1627" ht="35" customHeight="1" spans="1:7">
      <c r="A1627" s="10">
        <v>1623</v>
      </c>
      <c r="B1627" s="10" t="s">
        <v>2384</v>
      </c>
      <c r="C1627" s="10" t="s">
        <v>3985</v>
      </c>
      <c r="D1627" s="14" t="s">
        <v>4093</v>
      </c>
      <c r="E1627" s="13" t="s">
        <v>4094</v>
      </c>
      <c r="F1627" s="10" t="s">
        <v>4095</v>
      </c>
      <c r="G1627" s="10">
        <v>360</v>
      </c>
    </row>
    <row r="1628" ht="35" customHeight="1" spans="1:7">
      <c r="A1628" s="10">
        <v>1624</v>
      </c>
      <c r="B1628" s="10" t="s">
        <v>2384</v>
      </c>
      <c r="C1628" s="10" t="s">
        <v>3985</v>
      </c>
      <c r="D1628" s="14" t="s">
        <v>4096</v>
      </c>
      <c r="E1628" s="13" t="s">
        <v>4097</v>
      </c>
      <c r="F1628" s="10" t="s">
        <v>536</v>
      </c>
      <c r="G1628" s="10">
        <v>200</v>
      </c>
    </row>
    <row r="1629" ht="35" customHeight="1" spans="1:7">
      <c r="A1629" s="10">
        <v>1625</v>
      </c>
      <c r="B1629" s="10" t="s">
        <v>2384</v>
      </c>
      <c r="C1629" s="10" t="s">
        <v>3985</v>
      </c>
      <c r="D1629" s="14" t="s">
        <v>4098</v>
      </c>
      <c r="E1629" s="13" t="s">
        <v>4099</v>
      </c>
      <c r="F1629" s="10" t="s">
        <v>4100</v>
      </c>
      <c r="G1629" s="10">
        <v>1200</v>
      </c>
    </row>
    <row r="1630" ht="35" customHeight="1" spans="1:7">
      <c r="A1630" s="10">
        <v>1626</v>
      </c>
      <c r="B1630" s="10" t="s">
        <v>2384</v>
      </c>
      <c r="C1630" s="10" t="s">
        <v>3985</v>
      </c>
      <c r="D1630" s="14" t="s">
        <v>4101</v>
      </c>
      <c r="E1630" s="13" t="s">
        <v>2960</v>
      </c>
      <c r="F1630" s="10" t="s">
        <v>530</v>
      </c>
      <c r="G1630" s="10">
        <v>100</v>
      </c>
    </row>
    <row r="1631" ht="35" customHeight="1" spans="1:7">
      <c r="A1631" s="10">
        <v>1627</v>
      </c>
      <c r="B1631" s="10" t="s">
        <v>2384</v>
      </c>
      <c r="C1631" s="10" t="s">
        <v>3985</v>
      </c>
      <c r="D1631" s="14" t="s">
        <v>4102</v>
      </c>
      <c r="E1631" s="13" t="s">
        <v>4103</v>
      </c>
      <c r="F1631" s="10" t="s">
        <v>270</v>
      </c>
      <c r="G1631" s="10">
        <v>300</v>
      </c>
    </row>
    <row r="1632" ht="35" customHeight="1" spans="1:7">
      <c r="A1632" s="10">
        <v>1628</v>
      </c>
      <c r="B1632" s="10" t="s">
        <v>2384</v>
      </c>
      <c r="C1632" s="10" t="s">
        <v>3985</v>
      </c>
      <c r="D1632" s="14" t="s">
        <v>4104</v>
      </c>
      <c r="E1632" s="13" t="s">
        <v>4105</v>
      </c>
      <c r="F1632" s="10" t="s">
        <v>1727</v>
      </c>
      <c r="G1632" s="10">
        <v>200</v>
      </c>
    </row>
    <row r="1633" ht="35" customHeight="1" spans="1:7">
      <c r="A1633" s="10">
        <v>1629</v>
      </c>
      <c r="B1633" s="10" t="s">
        <v>2384</v>
      </c>
      <c r="C1633" s="10" t="s">
        <v>3985</v>
      </c>
      <c r="D1633" s="14" t="s">
        <v>4106</v>
      </c>
      <c r="E1633" s="13" t="s">
        <v>4107</v>
      </c>
      <c r="F1633" s="10" t="s">
        <v>4108</v>
      </c>
      <c r="G1633" s="10">
        <v>1000</v>
      </c>
    </row>
    <row r="1634" ht="35" customHeight="1" spans="1:7">
      <c r="A1634" s="10">
        <v>1630</v>
      </c>
      <c r="B1634" s="10" t="s">
        <v>2384</v>
      </c>
      <c r="C1634" s="10" t="s">
        <v>3985</v>
      </c>
      <c r="D1634" s="14" t="s">
        <v>4109</v>
      </c>
      <c r="E1634" s="13" t="s">
        <v>4110</v>
      </c>
      <c r="F1634" s="10" t="s">
        <v>290</v>
      </c>
      <c r="G1634" s="10">
        <v>200</v>
      </c>
    </row>
    <row r="1635" ht="35" customHeight="1" spans="1:7">
      <c r="A1635" s="10">
        <v>1631</v>
      </c>
      <c r="B1635" s="10" t="s">
        <v>2384</v>
      </c>
      <c r="C1635" s="10" t="s">
        <v>3985</v>
      </c>
      <c r="D1635" s="14" t="s">
        <v>4111</v>
      </c>
      <c r="E1635" s="13" t="s">
        <v>4112</v>
      </c>
      <c r="F1635" s="10" t="s">
        <v>2731</v>
      </c>
      <c r="G1635" s="10">
        <v>210</v>
      </c>
    </row>
    <row r="1636" ht="35" customHeight="1" spans="1:7">
      <c r="A1636" s="10">
        <v>1632</v>
      </c>
      <c r="B1636" s="10" t="s">
        <v>2384</v>
      </c>
      <c r="C1636" s="10" t="s">
        <v>3985</v>
      </c>
      <c r="D1636" s="14" t="s">
        <v>4113</v>
      </c>
      <c r="E1636" s="13" t="s">
        <v>4114</v>
      </c>
      <c r="F1636" s="10" t="s">
        <v>290</v>
      </c>
      <c r="G1636" s="10">
        <v>200</v>
      </c>
    </row>
    <row r="1637" ht="35" customHeight="1" spans="1:7">
      <c r="A1637" s="10">
        <v>1633</v>
      </c>
      <c r="B1637" s="10" t="s">
        <v>2384</v>
      </c>
      <c r="C1637" s="10" t="s">
        <v>3985</v>
      </c>
      <c r="D1637" s="14" t="s">
        <v>4115</v>
      </c>
      <c r="E1637" s="13" t="s">
        <v>4116</v>
      </c>
      <c r="F1637" s="10" t="s">
        <v>4117</v>
      </c>
      <c r="G1637" s="10">
        <v>400</v>
      </c>
    </row>
    <row r="1638" ht="35" customHeight="1" spans="1:7">
      <c r="A1638" s="10">
        <v>1634</v>
      </c>
      <c r="B1638" s="10" t="s">
        <v>2384</v>
      </c>
      <c r="C1638" s="10" t="s">
        <v>3985</v>
      </c>
      <c r="D1638" s="14" t="s">
        <v>4118</v>
      </c>
      <c r="E1638" s="13" t="s">
        <v>4119</v>
      </c>
      <c r="F1638" s="10" t="s">
        <v>2731</v>
      </c>
      <c r="G1638" s="10">
        <v>210</v>
      </c>
    </row>
    <row r="1639" ht="35" customHeight="1" spans="1:7">
      <c r="A1639" s="10">
        <v>1635</v>
      </c>
      <c r="B1639" s="10" t="s">
        <v>2384</v>
      </c>
      <c r="C1639" s="10" t="s">
        <v>3985</v>
      </c>
      <c r="D1639" s="14" t="s">
        <v>4120</v>
      </c>
      <c r="E1639" s="13" t="s">
        <v>4121</v>
      </c>
      <c r="F1639" s="10" t="s">
        <v>530</v>
      </c>
      <c r="G1639" s="10">
        <v>100</v>
      </c>
    </row>
    <row r="1640" ht="35" customHeight="1" spans="1:7">
      <c r="A1640" s="10">
        <v>1636</v>
      </c>
      <c r="B1640" s="10" t="s">
        <v>2384</v>
      </c>
      <c r="C1640" s="10" t="s">
        <v>3985</v>
      </c>
      <c r="D1640" s="14" t="s">
        <v>4122</v>
      </c>
      <c r="E1640" s="13" t="s">
        <v>3462</v>
      </c>
      <c r="F1640" s="10" t="s">
        <v>4123</v>
      </c>
      <c r="G1640" s="10">
        <v>1400</v>
      </c>
    </row>
    <row r="1641" ht="35" customHeight="1" spans="1:7">
      <c r="A1641" s="10">
        <v>1637</v>
      </c>
      <c r="B1641" s="10" t="s">
        <v>2384</v>
      </c>
      <c r="C1641" s="10" t="s">
        <v>3985</v>
      </c>
      <c r="D1641" s="14" t="s">
        <v>4124</v>
      </c>
      <c r="E1641" s="13" t="s">
        <v>4125</v>
      </c>
      <c r="F1641" s="10" t="s">
        <v>4126</v>
      </c>
      <c r="G1641" s="10">
        <v>720</v>
      </c>
    </row>
    <row r="1642" ht="35" customHeight="1" spans="1:7">
      <c r="A1642" s="10">
        <v>1638</v>
      </c>
      <c r="B1642" s="10" t="s">
        <v>2384</v>
      </c>
      <c r="C1642" s="10" t="s">
        <v>3985</v>
      </c>
      <c r="D1642" s="14" t="s">
        <v>4127</v>
      </c>
      <c r="E1642" s="13" t="s">
        <v>4128</v>
      </c>
      <c r="F1642" s="10" t="s">
        <v>4129</v>
      </c>
      <c r="G1642" s="10">
        <v>2400</v>
      </c>
    </row>
    <row r="1643" ht="35" customHeight="1" spans="1:7">
      <c r="A1643" s="10">
        <v>1639</v>
      </c>
      <c r="B1643" s="10" t="s">
        <v>2384</v>
      </c>
      <c r="C1643" s="10" t="s">
        <v>3985</v>
      </c>
      <c r="D1643" s="14" t="s">
        <v>4130</v>
      </c>
      <c r="E1643" s="13" t="s">
        <v>2855</v>
      </c>
      <c r="F1643" s="10" t="s">
        <v>4131</v>
      </c>
      <c r="G1643" s="10">
        <v>300</v>
      </c>
    </row>
    <row r="1644" ht="35" customHeight="1" spans="1:7">
      <c r="A1644" s="10">
        <v>1640</v>
      </c>
      <c r="B1644" s="10" t="s">
        <v>2384</v>
      </c>
      <c r="C1644" s="10" t="s">
        <v>3985</v>
      </c>
      <c r="D1644" s="14" t="s">
        <v>4132</v>
      </c>
      <c r="E1644" s="13" t="s">
        <v>4133</v>
      </c>
      <c r="F1644" s="10" t="s">
        <v>4134</v>
      </c>
      <c r="G1644" s="10">
        <v>560</v>
      </c>
    </row>
    <row r="1645" ht="35" customHeight="1" spans="1:7">
      <c r="A1645" s="10">
        <v>1641</v>
      </c>
      <c r="B1645" s="10" t="s">
        <v>2384</v>
      </c>
      <c r="C1645" s="10" t="s">
        <v>3985</v>
      </c>
      <c r="D1645" s="14" t="s">
        <v>4135</v>
      </c>
      <c r="E1645" s="13" t="s">
        <v>4136</v>
      </c>
      <c r="F1645" s="10" t="s">
        <v>4137</v>
      </c>
      <c r="G1645" s="10">
        <v>1010</v>
      </c>
    </row>
    <row r="1646" ht="35" customHeight="1" spans="1:7">
      <c r="A1646" s="10">
        <v>1642</v>
      </c>
      <c r="B1646" s="10" t="s">
        <v>2384</v>
      </c>
      <c r="C1646" s="10" t="s">
        <v>3985</v>
      </c>
      <c r="D1646" s="14" t="s">
        <v>4138</v>
      </c>
      <c r="E1646" s="13" t="s">
        <v>4139</v>
      </c>
      <c r="F1646" s="10" t="s">
        <v>4055</v>
      </c>
      <c r="G1646" s="10">
        <v>400</v>
      </c>
    </row>
    <row r="1647" ht="35" customHeight="1" spans="1:7">
      <c r="A1647" s="10">
        <v>1643</v>
      </c>
      <c r="B1647" s="10" t="s">
        <v>2384</v>
      </c>
      <c r="C1647" s="10" t="s">
        <v>3985</v>
      </c>
      <c r="D1647" s="14" t="s">
        <v>4140</v>
      </c>
      <c r="E1647" s="13" t="s">
        <v>4141</v>
      </c>
      <c r="F1647" s="10" t="s">
        <v>3989</v>
      </c>
      <c r="G1647" s="10">
        <v>400</v>
      </c>
    </row>
    <row r="1648" ht="35" customHeight="1" spans="1:7">
      <c r="A1648" s="10">
        <v>1644</v>
      </c>
      <c r="B1648" s="10" t="s">
        <v>2384</v>
      </c>
      <c r="C1648" s="10" t="s">
        <v>3985</v>
      </c>
      <c r="D1648" s="14" t="s">
        <v>4142</v>
      </c>
      <c r="E1648" s="13" t="s">
        <v>4143</v>
      </c>
      <c r="F1648" s="10" t="s">
        <v>4144</v>
      </c>
      <c r="G1648" s="10">
        <v>900</v>
      </c>
    </row>
    <row r="1649" ht="35" customHeight="1" spans="1:7">
      <c r="A1649" s="10">
        <v>1645</v>
      </c>
      <c r="B1649" s="10" t="s">
        <v>2384</v>
      </c>
      <c r="C1649" s="10" t="s">
        <v>3985</v>
      </c>
      <c r="D1649" s="14" t="s">
        <v>4145</v>
      </c>
      <c r="E1649" s="13" t="s">
        <v>3060</v>
      </c>
      <c r="F1649" s="10" t="s">
        <v>4146</v>
      </c>
      <c r="G1649" s="10">
        <v>3800</v>
      </c>
    </row>
    <row r="1650" ht="35" customHeight="1" spans="1:7">
      <c r="A1650" s="10">
        <v>1646</v>
      </c>
      <c r="B1650" s="10" t="s">
        <v>2384</v>
      </c>
      <c r="C1650" s="10" t="s">
        <v>3985</v>
      </c>
      <c r="D1650" s="14" t="s">
        <v>4147</v>
      </c>
      <c r="E1650" s="13" t="s">
        <v>3438</v>
      </c>
      <c r="F1650" s="10" t="s">
        <v>4148</v>
      </c>
      <c r="G1650" s="10">
        <v>600</v>
      </c>
    </row>
    <row r="1651" ht="35" customHeight="1" spans="1:7">
      <c r="A1651" s="10">
        <v>1647</v>
      </c>
      <c r="B1651" s="10" t="s">
        <v>2384</v>
      </c>
      <c r="C1651" s="10" t="s">
        <v>4149</v>
      </c>
      <c r="D1651" s="10" t="s">
        <v>4150</v>
      </c>
      <c r="E1651" s="13" t="s">
        <v>4151</v>
      </c>
      <c r="F1651" s="10" t="s">
        <v>4152</v>
      </c>
      <c r="G1651" s="10">
        <v>1000</v>
      </c>
    </row>
    <row r="1652" ht="35" customHeight="1" spans="1:7">
      <c r="A1652" s="10">
        <v>1648</v>
      </c>
      <c r="B1652" s="10" t="s">
        <v>2384</v>
      </c>
      <c r="C1652" s="10" t="s">
        <v>4149</v>
      </c>
      <c r="D1652" s="10" t="s">
        <v>4153</v>
      </c>
      <c r="E1652" s="13" t="s">
        <v>4154</v>
      </c>
      <c r="F1652" s="10" t="s">
        <v>4155</v>
      </c>
      <c r="G1652" s="10">
        <v>800</v>
      </c>
    </row>
    <row r="1653" ht="35" customHeight="1" spans="1:7">
      <c r="A1653" s="10">
        <v>1649</v>
      </c>
      <c r="B1653" s="10" t="s">
        <v>2384</v>
      </c>
      <c r="C1653" s="10" t="s">
        <v>4149</v>
      </c>
      <c r="D1653" s="10" t="s">
        <v>4156</v>
      </c>
      <c r="E1653" s="13" t="s">
        <v>4157</v>
      </c>
      <c r="F1653" s="10" t="s">
        <v>4158</v>
      </c>
      <c r="G1653" s="10">
        <v>600</v>
      </c>
    </row>
    <row r="1654" ht="35" customHeight="1" spans="1:7">
      <c r="A1654" s="10">
        <v>1650</v>
      </c>
      <c r="B1654" s="10" t="s">
        <v>2384</v>
      </c>
      <c r="C1654" s="10" t="s">
        <v>4149</v>
      </c>
      <c r="D1654" s="10" t="s">
        <v>4159</v>
      </c>
      <c r="E1654" s="13" t="s">
        <v>4160</v>
      </c>
      <c r="F1654" s="10" t="s">
        <v>4161</v>
      </c>
      <c r="G1654" s="10">
        <v>600</v>
      </c>
    </row>
    <row r="1655" ht="35" customHeight="1" spans="1:7">
      <c r="A1655" s="10">
        <v>1651</v>
      </c>
      <c r="B1655" s="10" t="s">
        <v>2384</v>
      </c>
      <c r="C1655" s="10" t="s">
        <v>4149</v>
      </c>
      <c r="D1655" s="10" t="s">
        <v>4162</v>
      </c>
      <c r="E1655" s="13" t="s">
        <v>4163</v>
      </c>
      <c r="F1655" s="10" t="s">
        <v>4164</v>
      </c>
      <c r="G1655" s="10">
        <v>700</v>
      </c>
    </row>
    <row r="1656" ht="35" customHeight="1" spans="1:7">
      <c r="A1656" s="10">
        <v>1652</v>
      </c>
      <c r="B1656" s="10" t="s">
        <v>2384</v>
      </c>
      <c r="C1656" s="10" t="s">
        <v>4149</v>
      </c>
      <c r="D1656" s="10" t="s">
        <v>4165</v>
      </c>
      <c r="E1656" s="13" t="s">
        <v>4166</v>
      </c>
      <c r="F1656" s="10" t="s">
        <v>4164</v>
      </c>
      <c r="G1656" s="10">
        <v>700</v>
      </c>
    </row>
    <row r="1657" ht="35" customHeight="1" spans="1:7">
      <c r="A1657" s="10">
        <v>1653</v>
      </c>
      <c r="B1657" s="10" t="s">
        <v>2384</v>
      </c>
      <c r="C1657" s="10" t="s">
        <v>4149</v>
      </c>
      <c r="D1657" s="10" t="s">
        <v>4167</v>
      </c>
      <c r="E1657" s="13" t="s">
        <v>4168</v>
      </c>
      <c r="F1657" s="10" t="s">
        <v>4169</v>
      </c>
      <c r="G1657" s="10">
        <v>900</v>
      </c>
    </row>
    <row r="1658" ht="35" customHeight="1" spans="1:7">
      <c r="A1658" s="10">
        <v>1654</v>
      </c>
      <c r="B1658" s="10" t="s">
        <v>2384</v>
      </c>
      <c r="C1658" s="10" t="s">
        <v>4149</v>
      </c>
      <c r="D1658" s="10" t="s">
        <v>4170</v>
      </c>
      <c r="E1658" s="13" t="s">
        <v>4171</v>
      </c>
      <c r="F1658" s="10" t="s">
        <v>4172</v>
      </c>
      <c r="G1658" s="10">
        <v>800</v>
      </c>
    </row>
    <row r="1659" ht="35" customHeight="1" spans="1:7">
      <c r="A1659" s="10">
        <v>1655</v>
      </c>
      <c r="B1659" s="10" t="s">
        <v>2384</v>
      </c>
      <c r="C1659" s="10" t="s">
        <v>4149</v>
      </c>
      <c r="D1659" s="10" t="s">
        <v>4173</v>
      </c>
      <c r="E1659" s="13" t="s">
        <v>4174</v>
      </c>
      <c r="F1659" s="10" t="s">
        <v>4175</v>
      </c>
      <c r="G1659" s="10">
        <v>500</v>
      </c>
    </row>
    <row r="1660" ht="35" customHeight="1" spans="1:7">
      <c r="A1660" s="10">
        <v>1656</v>
      </c>
      <c r="B1660" s="10" t="s">
        <v>2384</v>
      </c>
      <c r="C1660" s="10" t="s">
        <v>4149</v>
      </c>
      <c r="D1660" s="10" t="s">
        <v>4176</v>
      </c>
      <c r="E1660" s="13" t="s">
        <v>4177</v>
      </c>
      <c r="F1660" s="10" t="s">
        <v>4178</v>
      </c>
      <c r="G1660" s="10">
        <v>900</v>
      </c>
    </row>
    <row r="1661" ht="35" customHeight="1" spans="1:7">
      <c r="A1661" s="10">
        <v>1657</v>
      </c>
      <c r="B1661" s="10" t="s">
        <v>2384</v>
      </c>
      <c r="C1661" s="10" t="s">
        <v>4149</v>
      </c>
      <c r="D1661" s="10" t="s">
        <v>4179</v>
      </c>
      <c r="E1661" s="13" t="s">
        <v>4180</v>
      </c>
      <c r="F1661" s="10" t="s">
        <v>4181</v>
      </c>
      <c r="G1661" s="10">
        <v>600</v>
      </c>
    </row>
    <row r="1662" ht="35" customHeight="1" spans="1:7">
      <c r="A1662" s="10">
        <v>1658</v>
      </c>
      <c r="B1662" s="10" t="s">
        <v>2384</v>
      </c>
      <c r="C1662" s="10" t="s">
        <v>4149</v>
      </c>
      <c r="D1662" s="10" t="s">
        <v>4182</v>
      </c>
      <c r="E1662" s="13" t="s">
        <v>4183</v>
      </c>
      <c r="F1662" s="10" t="s">
        <v>4184</v>
      </c>
      <c r="G1662" s="10">
        <v>900</v>
      </c>
    </row>
    <row r="1663" ht="35" customHeight="1" spans="1:7">
      <c r="A1663" s="10">
        <v>1659</v>
      </c>
      <c r="B1663" s="10" t="s">
        <v>2384</v>
      </c>
      <c r="C1663" s="10" t="s">
        <v>4149</v>
      </c>
      <c r="D1663" s="10" t="s">
        <v>4185</v>
      </c>
      <c r="E1663" s="13" t="s">
        <v>4186</v>
      </c>
      <c r="F1663" s="10" t="s">
        <v>4187</v>
      </c>
      <c r="G1663" s="10">
        <v>800</v>
      </c>
    </row>
    <row r="1664" ht="35" customHeight="1" spans="1:7">
      <c r="A1664" s="10">
        <v>1660</v>
      </c>
      <c r="B1664" s="10" t="s">
        <v>2384</v>
      </c>
      <c r="C1664" s="10" t="s">
        <v>4149</v>
      </c>
      <c r="D1664" s="10" t="s">
        <v>4188</v>
      </c>
      <c r="E1664" s="13" t="s">
        <v>4189</v>
      </c>
      <c r="F1664" s="10" t="s">
        <v>4190</v>
      </c>
      <c r="G1664" s="10">
        <v>900</v>
      </c>
    </row>
    <row r="1665" ht="35" customHeight="1" spans="1:7">
      <c r="A1665" s="10">
        <v>1661</v>
      </c>
      <c r="B1665" s="10" t="s">
        <v>2384</v>
      </c>
      <c r="C1665" s="10" t="s">
        <v>4149</v>
      </c>
      <c r="D1665" s="10" t="s">
        <v>4191</v>
      </c>
      <c r="E1665" s="13" t="s">
        <v>3457</v>
      </c>
      <c r="F1665" s="10" t="s">
        <v>4192</v>
      </c>
      <c r="G1665" s="10">
        <v>650</v>
      </c>
    </row>
    <row r="1666" ht="35" customHeight="1" spans="1:7">
      <c r="A1666" s="10">
        <v>1662</v>
      </c>
      <c r="B1666" s="10" t="s">
        <v>2384</v>
      </c>
      <c r="C1666" s="10" t="s">
        <v>4149</v>
      </c>
      <c r="D1666" s="10" t="s">
        <v>4193</v>
      </c>
      <c r="E1666" s="13" t="s">
        <v>4194</v>
      </c>
      <c r="F1666" s="10" t="s">
        <v>4195</v>
      </c>
      <c r="G1666" s="10">
        <v>4000</v>
      </c>
    </row>
    <row r="1667" ht="35" customHeight="1" spans="1:7">
      <c r="A1667" s="10">
        <v>1663</v>
      </c>
      <c r="B1667" s="10" t="s">
        <v>2384</v>
      </c>
      <c r="C1667" s="10" t="s">
        <v>4149</v>
      </c>
      <c r="D1667" s="10" t="s">
        <v>4196</v>
      </c>
      <c r="E1667" s="13" t="s">
        <v>4197</v>
      </c>
      <c r="F1667" s="10" t="s">
        <v>4198</v>
      </c>
      <c r="G1667" s="10">
        <v>300</v>
      </c>
    </row>
    <row r="1668" ht="35" customHeight="1" spans="1:7">
      <c r="A1668" s="10">
        <v>1664</v>
      </c>
      <c r="B1668" s="10" t="s">
        <v>2384</v>
      </c>
      <c r="C1668" s="10" t="s">
        <v>4149</v>
      </c>
      <c r="D1668" s="10" t="s">
        <v>4199</v>
      </c>
      <c r="E1668" s="13" t="s">
        <v>4200</v>
      </c>
      <c r="F1668" s="10" t="s">
        <v>4201</v>
      </c>
      <c r="G1668" s="10">
        <v>1000</v>
      </c>
    </row>
    <row r="1669" ht="35" customHeight="1" spans="1:7">
      <c r="A1669" s="10">
        <v>1665</v>
      </c>
      <c r="B1669" s="10" t="s">
        <v>2384</v>
      </c>
      <c r="C1669" s="10" t="s">
        <v>4149</v>
      </c>
      <c r="D1669" s="10" t="s">
        <v>4202</v>
      </c>
      <c r="E1669" s="13" t="s">
        <v>4203</v>
      </c>
      <c r="F1669" s="10" t="s">
        <v>4204</v>
      </c>
      <c r="G1669" s="10">
        <v>400</v>
      </c>
    </row>
    <row r="1670" ht="35" customHeight="1" spans="1:7">
      <c r="A1670" s="10">
        <v>1666</v>
      </c>
      <c r="B1670" s="10" t="s">
        <v>2384</v>
      </c>
      <c r="C1670" s="10" t="s">
        <v>4149</v>
      </c>
      <c r="D1670" s="10" t="s">
        <v>4205</v>
      </c>
      <c r="E1670" s="13" t="s">
        <v>2817</v>
      </c>
      <c r="F1670" s="10" t="s">
        <v>4206</v>
      </c>
      <c r="G1670" s="10">
        <v>600</v>
      </c>
    </row>
    <row r="1671" ht="35" customHeight="1" spans="1:7">
      <c r="A1671" s="10">
        <v>1667</v>
      </c>
      <c r="B1671" s="10" t="s">
        <v>2384</v>
      </c>
      <c r="C1671" s="10" t="s">
        <v>4149</v>
      </c>
      <c r="D1671" s="10" t="s">
        <v>4207</v>
      </c>
      <c r="E1671" s="13" t="s">
        <v>3034</v>
      </c>
      <c r="F1671" s="10" t="s">
        <v>4208</v>
      </c>
      <c r="G1671" s="10">
        <v>500</v>
      </c>
    </row>
    <row r="1672" ht="35" customHeight="1" spans="1:7">
      <c r="A1672" s="10">
        <v>1668</v>
      </c>
      <c r="B1672" s="10" t="s">
        <v>2384</v>
      </c>
      <c r="C1672" s="10" t="s">
        <v>4149</v>
      </c>
      <c r="D1672" s="10" t="s">
        <v>4209</v>
      </c>
      <c r="E1672" s="13" t="s">
        <v>4069</v>
      </c>
      <c r="F1672" s="10" t="s">
        <v>222</v>
      </c>
      <c r="G1672" s="10">
        <v>200</v>
      </c>
    </row>
    <row r="1673" ht="35" customHeight="1" spans="1:7">
      <c r="A1673" s="10">
        <v>1669</v>
      </c>
      <c r="B1673" s="10" t="s">
        <v>2384</v>
      </c>
      <c r="C1673" s="10" t="s">
        <v>4149</v>
      </c>
      <c r="D1673" s="10" t="s">
        <v>4210</v>
      </c>
      <c r="E1673" s="13" t="s">
        <v>4211</v>
      </c>
      <c r="F1673" s="10" t="s">
        <v>4212</v>
      </c>
      <c r="G1673" s="10">
        <v>500</v>
      </c>
    </row>
    <row r="1674" ht="35" customHeight="1" spans="1:7">
      <c r="A1674" s="10">
        <v>1670</v>
      </c>
      <c r="B1674" s="10" t="s">
        <v>2384</v>
      </c>
      <c r="C1674" s="10" t="s">
        <v>4149</v>
      </c>
      <c r="D1674" s="10" t="s">
        <v>4213</v>
      </c>
      <c r="E1674" s="13" t="s">
        <v>4214</v>
      </c>
      <c r="F1674" s="10" t="s">
        <v>222</v>
      </c>
      <c r="G1674" s="10">
        <v>200</v>
      </c>
    </row>
    <row r="1675" ht="35" customHeight="1" spans="1:7">
      <c r="A1675" s="10">
        <v>1671</v>
      </c>
      <c r="B1675" s="10" t="s">
        <v>2384</v>
      </c>
      <c r="C1675" s="10" t="s">
        <v>4149</v>
      </c>
      <c r="D1675" s="10" t="s">
        <v>4215</v>
      </c>
      <c r="E1675" s="13" t="s">
        <v>4216</v>
      </c>
      <c r="F1675" s="10" t="s">
        <v>4217</v>
      </c>
      <c r="G1675" s="10">
        <v>1100</v>
      </c>
    </row>
    <row r="1676" ht="35" customHeight="1" spans="1:7">
      <c r="A1676" s="10">
        <v>1672</v>
      </c>
      <c r="B1676" s="10" t="s">
        <v>2384</v>
      </c>
      <c r="C1676" s="10" t="s">
        <v>4149</v>
      </c>
      <c r="D1676" s="10" t="s">
        <v>4218</v>
      </c>
      <c r="E1676" s="13" t="s">
        <v>4060</v>
      </c>
      <c r="F1676" s="10" t="s">
        <v>4219</v>
      </c>
      <c r="G1676" s="10">
        <v>400</v>
      </c>
    </row>
    <row r="1677" ht="35" customHeight="1" spans="1:7">
      <c r="A1677" s="10">
        <v>1673</v>
      </c>
      <c r="B1677" s="10" t="s">
        <v>2384</v>
      </c>
      <c r="C1677" s="10" t="s">
        <v>4149</v>
      </c>
      <c r="D1677" s="10" t="s">
        <v>4220</v>
      </c>
      <c r="E1677" s="13" t="s">
        <v>4221</v>
      </c>
      <c r="F1677" s="10" t="s">
        <v>4222</v>
      </c>
      <c r="G1677" s="10">
        <v>1100</v>
      </c>
    </row>
    <row r="1678" ht="35" customHeight="1" spans="1:7">
      <c r="A1678" s="10">
        <v>1674</v>
      </c>
      <c r="B1678" s="10" t="s">
        <v>2384</v>
      </c>
      <c r="C1678" s="10" t="s">
        <v>4149</v>
      </c>
      <c r="D1678" s="10" t="s">
        <v>4223</v>
      </c>
      <c r="E1678" s="13" t="s">
        <v>4224</v>
      </c>
      <c r="F1678" s="10" t="s">
        <v>4225</v>
      </c>
      <c r="G1678" s="10">
        <v>500</v>
      </c>
    </row>
    <row r="1679" ht="35" customHeight="1" spans="1:7">
      <c r="A1679" s="10">
        <v>1675</v>
      </c>
      <c r="B1679" s="10" t="s">
        <v>2384</v>
      </c>
      <c r="C1679" s="10" t="s">
        <v>4149</v>
      </c>
      <c r="D1679" s="10" t="s">
        <v>4226</v>
      </c>
      <c r="E1679" s="13" t="s">
        <v>3542</v>
      </c>
      <c r="F1679" s="10" t="s">
        <v>4208</v>
      </c>
      <c r="G1679" s="10">
        <v>500</v>
      </c>
    </row>
    <row r="1680" ht="35" customHeight="1" spans="1:7">
      <c r="A1680" s="10">
        <v>1676</v>
      </c>
      <c r="B1680" s="10" t="s">
        <v>2384</v>
      </c>
      <c r="C1680" s="10" t="s">
        <v>4149</v>
      </c>
      <c r="D1680" s="10" t="s">
        <v>4077</v>
      </c>
      <c r="E1680" s="13" t="s">
        <v>4227</v>
      </c>
      <c r="F1680" s="10" t="s">
        <v>4219</v>
      </c>
      <c r="G1680" s="10">
        <v>400</v>
      </c>
    </row>
    <row r="1681" ht="35" customHeight="1" spans="1:7">
      <c r="A1681" s="10">
        <v>1677</v>
      </c>
      <c r="B1681" s="10" t="s">
        <v>2384</v>
      </c>
      <c r="C1681" s="10" t="s">
        <v>4149</v>
      </c>
      <c r="D1681" s="10" t="s">
        <v>4228</v>
      </c>
      <c r="E1681" s="13" t="s">
        <v>4229</v>
      </c>
      <c r="F1681" s="10" t="s">
        <v>4230</v>
      </c>
      <c r="G1681" s="10">
        <v>700</v>
      </c>
    </row>
    <row r="1682" ht="35" customHeight="1" spans="1:7">
      <c r="A1682" s="10">
        <v>1678</v>
      </c>
      <c r="B1682" s="10" t="s">
        <v>2384</v>
      </c>
      <c r="C1682" s="10" t="s">
        <v>4149</v>
      </c>
      <c r="D1682" s="10" t="s">
        <v>3911</v>
      </c>
      <c r="E1682" s="13" t="s">
        <v>2821</v>
      </c>
      <c r="F1682" s="10" t="s">
        <v>4231</v>
      </c>
      <c r="G1682" s="10">
        <v>800</v>
      </c>
    </row>
    <row r="1683" ht="35" customHeight="1" spans="1:7">
      <c r="A1683" s="10">
        <v>1679</v>
      </c>
      <c r="B1683" s="10" t="s">
        <v>2384</v>
      </c>
      <c r="C1683" s="10" t="s">
        <v>4149</v>
      </c>
      <c r="D1683" s="10" t="s">
        <v>4232</v>
      </c>
      <c r="E1683" s="13" t="s">
        <v>4233</v>
      </c>
      <c r="F1683" s="10" t="s">
        <v>4234</v>
      </c>
      <c r="G1683" s="10">
        <v>300</v>
      </c>
    </row>
    <row r="1684" ht="35" customHeight="1" spans="1:7">
      <c r="A1684" s="10">
        <v>1680</v>
      </c>
      <c r="B1684" s="10" t="s">
        <v>2384</v>
      </c>
      <c r="C1684" s="10" t="s">
        <v>4149</v>
      </c>
      <c r="D1684" s="10" t="s">
        <v>4235</v>
      </c>
      <c r="E1684" s="13" t="s">
        <v>4236</v>
      </c>
      <c r="F1684" s="10" t="s">
        <v>4237</v>
      </c>
      <c r="G1684" s="10">
        <v>600</v>
      </c>
    </row>
    <row r="1685" ht="35" customHeight="1" spans="1:7">
      <c r="A1685" s="10">
        <v>1681</v>
      </c>
      <c r="B1685" s="10" t="s">
        <v>2384</v>
      </c>
      <c r="C1685" s="10" t="s">
        <v>4149</v>
      </c>
      <c r="D1685" s="10" t="s">
        <v>4238</v>
      </c>
      <c r="E1685" s="13" t="s">
        <v>4239</v>
      </c>
      <c r="F1685" s="10" t="s">
        <v>4240</v>
      </c>
      <c r="G1685" s="10">
        <v>700</v>
      </c>
    </row>
    <row r="1686" ht="35" customHeight="1" spans="1:7">
      <c r="A1686" s="10">
        <v>1682</v>
      </c>
      <c r="B1686" s="10" t="s">
        <v>2384</v>
      </c>
      <c r="C1686" s="10" t="s">
        <v>4149</v>
      </c>
      <c r="D1686" s="10" t="s">
        <v>4241</v>
      </c>
      <c r="E1686" s="13" t="s">
        <v>4242</v>
      </c>
      <c r="F1686" s="10" t="s">
        <v>4243</v>
      </c>
      <c r="G1686" s="10">
        <v>300</v>
      </c>
    </row>
    <row r="1687" ht="35" customHeight="1" spans="1:7">
      <c r="A1687" s="10">
        <v>1683</v>
      </c>
      <c r="B1687" s="10" t="s">
        <v>2384</v>
      </c>
      <c r="C1687" s="10" t="s">
        <v>4149</v>
      </c>
      <c r="D1687" s="10" t="s">
        <v>4244</v>
      </c>
      <c r="E1687" s="13" t="s">
        <v>4245</v>
      </c>
      <c r="F1687" s="10" t="s">
        <v>4246</v>
      </c>
      <c r="G1687" s="10">
        <v>200</v>
      </c>
    </row>
    <row r="1688" ht="35" customHeight="1" spans="1:7">
      <c r="A1688" s="10">
        <v>1684</v>
      </c>
      <c r="B1688" s="10" t="s">
        <v>2384</v>
      </c>
      <c r="C1688" s="10" t="s">
        <v>4149</v>
      </c>
      <c r="D1688" s="10" t="s">
        <v>4247</v>
      </c>
      <c r="E1688" s="13" t="s">
        <v>4248</v>
      </c>
      <c r="F1688" s="10" t="s">
        <v>4249</v>
      </c>
      <c r="G1688" s="10">
        <v>1700</v>
      </c>
    </row>
    <row r="1689" ht="35" customHeight="1" spans="1:7">
      <c r="A1689" s="10">
        <v>1685</v>
      </c>
      <c r="B1689" s="10" t="s">
        <v>2384</v>
      </c>
      <c r="C1689" s="10" t="s">
        <v>4149</v>
      </c>
      <c r="D1689" s="10" t="s">
        <v>4250</v>
      </c>
      <c r="E1689" s="13" t="s">
        <v>4251</v>
      </c>
      <c r="F1689" s="10" t="s">
        <v>4208</v>
      </c>
      <c r="G1689" s="10">
        <v>500</v>
      </c>
    </row>
    <row r="1690" ht="35" customHeight="1" spans="1:7">
      <c r="A1690" s="10">
        <v>1686</v>
      </c>
      <c r="B1690" s="10" t="s">
        <v>2384</v>
      </c>
      <c r="C1690" s="10" t="s">
        <v>4149</v>
      </c>
      <c r="D1690" s="10" t="s">
        <v>4252</v>
      </c>
      <c r="E1690" s="13" t="s">
        <v>4253</v>
      </c>
      <c r="F1690" s="10" t="s">
        <v>4254</v>
      </c>
      <c r="G1690" s="10">
        <v>600</v>
      </c>
    </row>
    <row r="1691" ht="35" customHeight="1" spans="1:7">
      <c r="A1691" s="10">
        <v>1687</v>
      </c>
      <c r="B1691" s="10" t="s">
        <v>2384</v>
      </c>
      <c r="C1691" s="10" t="s">
        <v>4149</v>
      </c>
      <c r="D1691" s="10" t="s">
        <v>4255</v>
      </c>
      <c r="E1691" s="13" t="s">
        <v>4256</v>
      </c>
      <c r="F1691" s="10" t="s">
        <v>4257</v>
      </c>
      <c r="G1691" s="10">
        <v>300</v>
      </c>
    </row>
    <row r="1692" ht="35" customHeight="1" spans="1:7">
      <c r="A1692" s="10">
        <v>1688</v>
      </c>
      <c r="B1692" s="10" t="s">
        <v>2384</v>
      </c>
      <c r="C1692" s="10" t="s">
        <v>4149</v>
      </c>
      <c r="D1692" s="10" t="s">
        <v>4156</v>
      </c>
      <c r="E1692" s="13" t="s">
        <v>4157</v>
      </c>
      <c r="F1692" s="10" t="s">
        <v>4258</v>
      </c>
      <c r="G1692" s="10">
        <v>500</v>
      </c>
    </row>
    <row r="1693" ht="35" customHeight="1" spans="1:7">
      <c r="A1693" s="10">
        <v>1689</v>
      </c>
      <c r="B1693" s="10" t="s">
        <v>2384</v>
      </c>
      <c r="C1693" s="10" t="s">
        <v>4149</v>
      </c>
      <c r="D1693" s="10" t="s">
        <v>4259</v>
      </c>
      <c r="E1693" s="13" t="s">
        <v>4260</v>
      </c>
      <c r="F1693" s="10" t="s">
        <v>4219</v>
      </c>
      <c r="G1693" s="10">
        <v>400</v>
      </c>
    </row>
    <row r="1694" ht="35" customHeight="1" spans="1:7">
      <c r="A1694" s="10">
        <v>1690</v>
      </c>
      <c r="B1694" s="10" t="s">
        <v>2384</v>
      </c>
      <c r="C1694" s="10" t="s">
        <v>4149</v>
      </c>
      <c r="D1694" s="10" t="s">
        <v>4261</v>
      </c>
      <c r="E1694" s="13" t="s">
        <v>4262</v>
      </c>
      <c r="F1694" s="10" t="s">
        <v>4219</v>
      </c>
      <c r="G1694" s="10">
        <v>400</v>
      </c>
    </row>
    <row r="1695" ht="35" customHeight="1" spans="1:7">
      <c r="A1695" s="10">
        <v>1691</v>
      </c>
      <c r="B1695" s="10" t="s">
        <v>2384</v>
      </c>
      <c r="C1695" s="10" t="s">
        <v>4149</v>
      </c>
      <c r="D1695" s="10" t="s">
        <v>4263</v>
      </c>
      <c r="E1695" s="13" t="s">
        <v>4264</v>
      </c>
      <c r="F1695" s="10" t="s">
        <v>4265</v>
      </c>
      <c r="G1695" s="10">
        <v>500</v>
      </c>
    </row>
    <row r="1696" ht="35" customHeight="1" spans="1:7">
      <c r="A1696" s="10">
        <v>1692</v>
      </c>
      <c r="B1696" s="10" t="s">
        <v>2384</v>
      </c>
      <c r="C1696" s="10" t="s">
        <v>4149</v>
      </c>
      <c r="D1696" s="10" t="s">
        <v>4266</v>
      </c>
      <c r="E1696" s="13" t="s">
        <v>4267</v>
      </c>
      <c r="F1696" s="10" t="s">
        <v>4268</v>
      </c>
      <c r="G1696" s="10">
        <v>700</v>
      </c>
    </row>
    <row r="1697" ht="35" customHeight="1" spans="1:7">
      <c r="A1697" s="10">
        <v>1693</v>
      </c>
      <c r="B1697" s="10" t="s">
        <v>2384</v>
      </c>
      <c r="C1697" s="10" t="s">
        <v>4149</v>
      </c>
      <c r="D1697" s="10" t="s">
        <v>4269</v>
      </c>
      <c r="E1697" s="13" t="s">
        <v>4270</v>
      </c>
      <c r="F1697" s="10" t="s">
        <v>3356</v>
      </c>
      <c r="G1697" s="10">
        <v>200</v>
      </c>
    </row>
    <row r="1698" ht="35" customHeight="1" spans="1:7">
      <c r="A1698" s="10">
        <v>1694</v>
      </c>
      <c r="B1698" s="10" t="s">
        <v>2384</v>
      </c>
      <c r="C1698" s="10" t="s">
        <v>4149</v>
      </c>
      <c r="D1698" s="10" t="s">
        <v>4271</v>
      </c>
      <c r="E1698" s="13" t="s">
        <v>4272</v>
      </c>
      <c r="F1698" s="10" t="s">
        <v>4219</v>
      </c>
      <c r="G1698" s="10">
        <v>400</v>
      </c>
    </row>
    <row r="1699" ht="35" customHeight="1" spans="1:7">
      <c r="A1699" s="10">
        <v>1695</v>
      </c>
      <c r="B1699" s="10" t="s">
        <v>2384</v>
      </c>
      <c r="C1699" s="10" t="s">
        <v>4149</v>
      </c>
      <c r="D1699" s="10" t="s">
        <v>4273</v>
      </c>
      <c r="E1699" s="13" t="s">
        <v>4274</v>
      </c>
      <c r="F1699" s="10" t="s">
        <v>4275</v>
      </c>
      <c r="G1699" s="10">
        <v>800</v>
      </c>
    </row>
    <row r="1700" ht="35" customHeight="1" spans="1:7">
      <c r="A1700" s="10">
        <v>1696</v>
      </c>
      <c r="B1700" s="10" t="s">
        <v>2384</v>
      </c>
      <c r="C1700" s="10" t="s">
        <v>4149</v>
      </c>
      <c r="D1700" s="10" t="s">
        <v>4276</v>
      </c>
      <c r="E1700" s="13" t="s">
        <v>4277</v>
      </c>
      <c r="F1700" s="10" t="s">
        <v>3356</v>
      </c>
      <c r="G1700" s="10">
        <v>200</v>
      </c>
    </row>
    <row r="1701" ht="35" customHeight="1" spans="1:7">
      <c r="A1701" s="10">
        <v>1697</v>
      </c>
      <c r="B1701" s="10" t="s">
        <v>2384</v>
      </c>
      <c r="C1701" s="10" t="s">
        <v>4149</v>
      </c>
      <c r="D1701" s="10" t="s">
        <v>4278</v>
      </c>
      <c r="E1701" s="13" t="s">
        <v>4279</v>
      </c>
      <c r="F1701" s="10" t="s">
        <v>222</v>
      </c>
      <c r="G1701" s="10">
        <v>200</v>
      </c>
    </row>
    <row r="1702" ht="35" customHeight="1" spans="1:7">
      <c r="A1702" s="10">
        <v>1698</v>
      </c>
      <c r="B1702" s="10" t="s">
        <v>2384</v>
      </c>
      <c r="C1702" s="10" t="s">
        <v>4280</v>
      </c>
      <c r="D1702" s="10" t="s">
        <v>4281</v>
      </c>
      <c r="E1702" s="13" t="s">
        <v>4282</v>
      </c>
      <c r="F1702" s="10" t="s">
        <v>4283</v>
      </c>
      <c r="G1702" s="10">
        <v>280</v>
      </c>
    </row>
    <row r="1703" ht="35" customHeight="1" spans="1:7">
      <c r="A1703" s="10">
        <v>1699</v>
      </c>
      <c r="B1703" s="10" t="s">
        <v>2384</v>
      </c>
      <c r="C1703" s="10" t="s">
        <v>4280</v>
      </c>
      <c r="D1703" s="10" t="s">
        <v>4284</v>
      </c>
      <c r="E1703" s="13" t="s">
        <v>4285</v>
      </c>
      <c r="F1703" s="10" t="s">
        <v>4286</v>
      </c>
      <c r="G1703" s="10">
        <v>1340</v>
      </c>
    </row>
    <row r="1704" ht="35" customHeight="1" spans="1:7">
      <c r="A1704" s="10">
        <v>1700</v>
      </c>
      <c r="B1704" s="10" t="s">
        <v>2384</v>
      </c>
      <c r="C1704" s="10" t="s">
        <v>4280</v>
      </c>
      <c r="D1704" s="10" t="s">
        <v>4287</v>
      </c>
      <c r="E1704" s="13" t="s">
        <v>4288</v>
      </c>
      <c r="F1704" s="10" t="s">
        <v>4289</v>
      </c>
      <c r="G1704" s="10">
        <v>980</v>
      </c>
    </row>
    <row r="1705" ht="35" customHeight="1" spans="1:7">
      <c r="A1705" s="10">
        <v>1701</v>
      </c>
      <c r="B1705" s="10" t="s">
        <v>2384</v>
      </c>
      <c r="C1705" s="10" t="s">
        <v>4280</v>
      </c>
      <c r="D1705" s="10" t="s">
        <v>4290</v>
      </c>
      <c r="E1705" s="13" t="s">
        <v>4291</v>
      </c>
      <c r="F1705" s="10" t="s">
        <v>4292</v>
      </c>
      <c r="G1705" s="10">
        <v>650</v>
      </c>
    </row>
    <row r="1706" ht="35" customHeight="1" spans="1:7">
      <c r="A1706" s="10">
        <v>1702</v>
      </c>
      <c r="B1706" s="10" t="s">
        <v>2384</v>
      </c>
      <c r="C1706" s="10" t="s">
        <v>4280</v>
      </c>
      <c r="D1706" s="10" t="s">
        <v>4293</v>
      </c>
      <c r="E1706" s="13" t="s">
        <v>4294</v>
      </c>
      <c r="F1706" s="10" t="s">
        <v>4295</v>
      </c>
      <c r="G1706" s="10">
        <v>440</v>
      </c>
    </row>
    <row r="1707" ht="35" customHeight="1" spans="1:7">
      <c r="A1707" s="10">
        <v>1703</v>
      </c>
      <c r="B1707" s="10" t="s">
        <v>2384</v>
      </c>
      <c r="C1707" s="10" t="s">
        <v>4280</v>
      </c>
      <c r="D1707" s="10" t="s">
        <v>4296</v>
      </c>
      <c r="E1707" s="13" t="s">
        <v>4297</v>
      </c>
      <c r="F1707" s="10" t="s">
        <v>4298</v>
      </c>
      <c r="G1707" s="10">
        <v>1600</v>
      </c>
    </row>
    <row r="1708" ht="35" customHeight="1" spans="1:7">
      <c r="A1708" s="10">
        <v>1704</v>
      </c>
      <c r="B1708" s="10" t="s">
        <v>2384</v>
      </c>
      <c r="C1708" s="10" t="s">
        <v>4280</v>
      </c>
      <c r="D1708" s="10" t="s">
        <v>4299</v>
      </c>
      <c r="E1708" s="13" t="s">
        <v>4300</v>
      </c>
      <c r="F1708" s="10" t="s">
        <v>4301</v>
      </c>
      <c r="G1708" s="10">
        <v>2000</v>
      </c>
    </row>
    <row r="1709" ht="35" customHeight="1" spans="1:7">
      <c r="A1709" s="10">
        <v>1705</v>
      </c>
      <c r="B1709" s="10" t="s">
        <v>2384</v>
      </c>
      <c r="C1709" s="10" t="s">
        <v>4280</v>
      </c>
      <c r="D1709" s="10" t="s">
        <v>4302</v>
      </c>
      <c r="E1709" s="13" t="s">
        <v>4303</v>
      </c>
      <c r="F1709" s="10" t="s">
        <v>4304</v>
      </c>
      <c r="G1709" s="10">
        <v>440</v>
      </c>
    </row>
    <row r="1710" ht="35" customHeight="1" spans="1:7">
      <c r="A1710" s="10">
        <v>1706</v>
      </c>
      <c r="B1710" s="10" t="s">
        <v>2384</v>
      </c>
      <c r="C1710" s="10" t="s">
        <v>4280</v>
      </c>
      <c r="D1710" s="10" t="s">
        <v>4305</v>
      </c>
      <c r="E1710" s="13" t="s">
        <v>4306</v>
      </c>
      <c r="F1710" s="10" t="s">
        <v>3590</v>
      </c>
      <c r="G1710" s="10">
        <v>200</v>
      </c>
    </row>
    <row r="1711" ht="35" customHeight="1" spans="1:7">
      <c r="A1711" s="10">
        <v>1707</v>
      </c>
      <c r="B1711" s="10" t="s">
        <v>2384</v>
      </c>
      <c r="C1711" s="10" t="s">
        <v>4280</v>
      </c>
      <c r="D1711" s="10" t="s">
        <v>4307</v>
      </c>
      <c r="E1711" s="13" t="s">
        <v>4308</v>
      </c>
      <c r="F1711" s="10" t="s">
        <v>4309</v>
      </c>
      <c r="G1711" s="10">
        <v>1050</v>
      </c>
    </row>
    <row r="1712" ht="35" customHeight="1" spans="1:7">
      <c r="A1712" s="10">
        <v>1708</v>
      </c>
      <c r="B1712" s="10" t="s">
        <v>2384</v>
      </c>
      <c r="C1712" s="10" t="s">
        <v>4280</v>
      </c>
      <c r="D1712" s="10" t="s">
        <v>4310</v>
      </c>
      <c r="E1712" s="13" t="s">
        <v>4311</v>
      </c>
      <c r="F1712" s="10" t="s">
        <v>3590</v>
      </c>
      <c r="G1712" s="10">
        <v>200</v>
      </c>
    </row>
    <row r="1713" ht="35" customHeight="1" spans="1:7">
      <c r="A1713" s="10">
        <v>1709</v>
      </c>
      <c r="B1713" s="10" t="s">
        <v>2384</v>
      </c>
      <c r="C1713" s="10" t="s">
        <v>4280</v>
      </c>
      <c r="D1713" s="10" t="s">
        <v>4312</v>
      </c>
      <c r="E1713" s="13" t="s">
        <v>4313</v>
      </c>
      <c r="F1713" s="10" t="s">
        <v>4314</v>
      </c>
      <c r="G1713" s="10">
        <v>600</v>
      </c>
    </row>
    <row r="1714" ht="35" customHeight="1" spans="1:7">
      <c r="A1714" s="10">
        <v>1710</v>
      </c>
      <c r="B1714" s="10" t="s">
        <v>2384</v>
      </c>
      <c r="C1714" s="10" t="s">
        <v>4280</v>
      </c>
      <c r="D1714" s="10" t="s">
        <v>4315</v>
      </c>
      <c r="E1714" s="13" t="s">
        <v>4316</v>
      </c>
      <c r="F1714" s="10" t="s">
        <v>4317</v>
      </c>
      <c r="G1714" s="10">
        <v>2000</v>
      </c>
    </row>
    <row r="1715" ht="35" customHeight="1" spans="1:7">
      <c r="A1715" s="10">
        <v>1711</v>
      </c>
      <c r="B1715" s="10" t="s">
        <v>2384</v>
      </c>
      <c r="C1715" s="10" t="s">
        <v>4280</v>
      </c>
      <c r="D1715" s="10" t="s">
        <v>4318</v>
      </c>
      <c r="E1715" s="13" t="s">
        <v>4319</v>
      </c>
      <c r="F1715" s="10" t="s">
        <v>4314</v>
      </c>
      <c r="G1715" s="10">
        <v>600</v>
      </c>
    </row>
    <row r="1716" ht="35" customHeight="1" spans="1:7">
      <c r="A1716" s="10">
        <v>1712</v>
      </c>
      <c r="B1716" s="10" t="s">
        <v>2384</v>
      </c>
      <c r="C1716" s="10" t="s">
        <v>4280</v>
      </c>
      <c r="D1716" s="10" t="s">
        <v>4320</v>
      </c>
      <c r="E1716" s="13" t="s">
        <v>4321</v>
      </c>
      <c r="F1716" s="10" t="s">
        <v>4322</v>
      </c>
      <c r="G1716" s="10">
        <v>300</v>
      </c>
    </row>
    <row r="1717" ht="35" customHeight="1" spans="1:7">
      <c r="A1717" s="10">
        <v>1713</v>
      </c>
      <c r="B1717" s="10" t="s">
        <v>2384</v>
      </c>
      <c r="C1717" s="10" t="s">
        <v>4280</v>
      </c>
      <c r="D1717" s="10" t="s">
        <v>4323</v>
      </c>
      <c r="E1717" s="13" t="s">
        <v>3752</v>
      </c>
      <c r="F1717" s="10" t="s">
        <v>3790</v>
      </c>
      <c r="G1717" s="10">
        <v>700</v>
      </c>
    </row>
    <row r="1718" ht="35" customHeight="1" spans="1:7">
      <c r="A1718" s="10">
        <v>1714</v>
      </c>
      <c r="B1718" s="10" t="s">
        <v>2384</v>
      </c>
      <c r="C1718" s="10" t="s">
        <v>4280</v>
      </c>
      <c r="D1718" s="10" t="s">
        <v>4324</v>
      </c>
      <c r="E1718" s="13" t="s">
        <v>3690</v>
      </c>
      <c r="F1718" s="10" t="s">
        <v>4325</v>
      </c>
      <c r="G1718" s="10">
        <v>400</v>
      </c>
    </row>
    <row r="1719" ht="35" customHeight="1" spans="1:7">
      <c r="A1719" s="10">
        <v>1715</v>
      </c>
      <c r="B1719" s="10" t="s">
        <v>2384</v>
      </c>
      <c r="C1719" s="10" t="s">
        <v>4280</v>
      </c>
      <c r="D1719" s="10" t="s">
        <v>4326</v>
      </c>
      <c r="E1719" s="13" t="s">
        <v>4327</v>
      </c>
      <c r="F1719" s="10" t="s">
        <v>4328</v>
      </c>
      <c r="G1719" s="10">
        <v>300</v>
      </c>
    </row>
    <row r="1720" ht="35" customHeight="1" spans="1:7">
      <c r="A1720" s="10">
        <v>1716</v>
      </c>
      <c r="B1720" s="10" t="s">
        <v>2384</v>
      </c>
      <c r="C1720" s="10" t="s">
        <v>4280</v>
      </c>
      <c r="D1720" s="10" t="s">
        <v>4329</v>
      </c>
      <c r="E1720" s="13" t="s">
        <v>4330</v>
      </c>
      <c r="F1720" s="10" t="s">
        <v>4331</v>
      </c>
      <c r="G1720" s="10">
        <v>1000</v>
      </c>
    </row>
    <row r="1721" ht="35" customHeight="1" spans="1:7">
      <c r="A1721" s="10">
        <v>1717</v>
      </c>
      <c r="B1721" s="10" t="s">
        <v>2384</v>
      </c>
      <c r="C1721" s="10" t="s">
        <v>4280</v>
      </c>
      <c r="D1721" s="10" t="s">
        <v>4332</v>
      </c>
      <c r="E1721" s="13" t="s">
        <v>4333</v>
      </c>
      <c r="F1721" s="10" t="s">
        <v>4334</v>
      </c>
      <c r="G1721" s="10">
        <v>1700</v>
      </c>
    </row>
    <row r="1722" ht="35" customHeight="1" spans="1:7">
      <c r="A1722" s="10">
        <v>1718</v>
      </c>
      <c r="B1722" s="10" t="s">
        <v>2384</v>
      </c>
      <c r="C1722" s="10" t="s">
        <v>4280</v>
      </c>
      <c r="D1722" s="10" t="s">
        <v>4335</v>
      </c>
      <c r="E1722" s="13" t="s">
        <v>4336</v>
      </c>
      <c r="F1722" s="10" t="s">
        <v>4337</v>
      </c>
      <c r="G1722" s="10">
        <v>500</v>
      </c>
    </row>
    <row r="1723" ht="35" customHeight="1" spans="1:7">
      <c r="A1723" s="10">
        <v>1719</v>
      </c>
      <c r="B1723" s="10" t="s">
        <v>2384</v>
      </c>
      <c r="C1723" s="10" t="s">
        <v>4280</v>
      </c>
      <c r="D1723" s="10" t="s">
        <v>4338</v>
      </c>
      <c r="E1723" s="13" t="s">
        <v>4339</v>
      </c>
      <c r="F1723" s="10" t="s">
        <v>4340</v>
      </c>
      <c r="G1723" s="10">
        <v>400</v>
      </c>
    </row>
    <row r="1724" ht="35" customHeight="1" spans="1:7">
      <c r="A1724" s="10">
        <v>1720</v>
      </c>
      <c r="B1724" s="10" t="s">
        <v>2384</v>
      </c>
      <c r="C1724" s="10" t="s">
        <v>4280</v>
      </c>
      <c r="D1724" s="10" t="s">
        <v>4341</v>
      </c>
      <c r="E1724" s="13" t="s">
        <v>4342</v>
      </c>
      <c r="F1724" s="10" t="s">
        <v>4340</v>
      </c>
      <c r="G1724" s="10">
        <v>400</v>
      </c>
    </row>
    <row r="1725" ht="35" customHeight="1" spans="1:7">
      <c r="A1725" s="10">
        <v>1721</v>
      </c>
      <c r="B1725" s="10" t="s">
        <v>2384</v>
      </c>
      <c r="C1725" s="10" t="s">
        <v>4280</v>
      </c>
      <c r="D1725" s="10" t="s">
        <v>4343</v>
      </c>
      <c r="E1725" s="13" t="s">
        <v>4344</v>
      </c>
      <c r="F1725" s="10" t="s">
        <v>4345</v>
      </c>
      <c r="G1725" s="10">
        <v>500</v>
      </c>
    </row>
    <row r="1726" ht="35" customHeight="1" spans="1:7">
      <c r="A1726" s="10">
        <v>1722</v>
      </c>
      <c r="B1726" s="10" t="s">
        <v>2384</v>
      </c>
      <c r="C1726" s="10" t="s">
        <v>4280</v>
      </c>
      <c r="D1726" s="10" t="s">
        <v>4346</v>
      </c>
      <c r="E1726" s="13" t="s">
        <v>4347</v>
      </c>
      <c r="F1726" s="10" t="s">
        <v>4348</v>
      </c>
      <c r="G1726" s="10">
        <v>2700</v>
      </c>
    </row>
    <row r="1727" ht="35" customHeight="1" spans="1:7">
      <c r="A1727" s="10">
        <v>1723</v>
      </c>
      <c r="B1727" s="10" t="s">
        <v>2384</v>
      </c>
      <c r="C1727" s="10" t="s">
        <v>4280</v>
      </c>
      <c r="D1727" s="10" t="s">
        <v>4349</v>
      </c>
      <c r="E1727" s="13" t="s">
        <v>4350</v>
      </c>
      <c r="F1727" s="10" t="s">
        <v>4351</v>
      </c>
      <c r="G1727" s="10">
        <v>1500</v>
      </c>
    </row>
    <row r="1728" ht="35" customHeight="1" spans="1:7">
      <c r="A1728" s="10">
        <v>1724</v>
      </c>
      <c r="B1728" s="10" t="s">
        <v>2384</v>
      </c>
      <c r="C1728" s="10" t="s">
        <v>4280</v>
      </c>
      <c r="D1728" s="10" t="s">
        <v>4352</v>
      </c>
      <c r="E1728" s="13" t="s">
        <v>4353</v>
      </c>
      <c r="F1728" s="10" t="s">
        <v>4354</v>
      </c>
      <c r="G1728" s="10">
        <v>820</v>
      </c>
    </row>
    <row r="1729" ht="35" customHeight="1" spans="1:7">
      <c r="A1729" s="10">
        <v>1725</v>
      </c>
      <c r="B1729" s="10" t="s">
        <v>2384</v>
      </c>
      <c r="C1729" s="10" t="s">
        <v>4280</v>
      </c>
      <c r="D1729" s="10" t="s">
        <v>4355</v>
      </c>
      <c r="E1729" s="13" t="s">
        <v>4356</v>
      </c>
      <c r="F1729" s="10" t="s">
        <v>4357</v>
      </c>
      <c r="G1729" s="10">
        <v>3910</v>
      </c>
    </row>
    <row r="1730" ht="35" customHeight="1" spans="1:7">
      <c r="A1730" s="10">
        <v>1726</v>
      </c>
      <c r="B1730" s="10" t="s">
        <v>2384</v>
      </c>
      <c r="C1730" s="10" t="s">
        <v>4280</v>
      </c>
      <c r="D1730" s="10" t="s">
        <v>4358</v>
      </c>
      <c r="E1730" s="13" t="s">
        <v>2772</v>
      </c>
      <c r="F1730" s="10" t="s">
        <v>4359</v>
      </c>
      <c r="G1730" s="10">
        <v>4000</v>
      </c>
    </row>
    <row r="1731" ht="35" customHeight="1" spans="1:7">
      <c r="A1731" s="10">
        <v>1727</v>
      </c>
      <c r="B1731" s="10" t="s">
        <v>2384</v>
      </c>
      <c r="C1731" s="10" t="s">
        <v>4280</v>
      </c>
      <c r="D1731" s="10" t="s">
        <v>4360</v>
      </c>
      <c r="E1731" s="13" t="s">
        <v>4361</v>
      </c>
      <c r="F1731" s="10" t="s">
        <v>4362</v>
      </c>
      <c r="G1731" s="10">
        <v>3200</v>
      </c>
    </row>
    <row r="1732" ht="35" customHeight="1" spans="1:7">
      <c r="A1732" s="10">
        <v>1728</v>
      </c>
      <c r="B1732" s="10" t="s">
        <v>2384</v>
      </c>
      <c r="C1732" s="10" t="s">
        <v>4280</v>
      </c>
      <c r="D1732" s="10" t="s">
        <v>4363</v>
      </c>
      <c r="E1732" s="13" t="s">
        <v>4364</v>
      </c>
      <c r="F1732" s="10" t="s">
        <v>4365</v>
      </c>
      <c r="G1732" s="10">
        <v>500</v>
      </c>
    </row>
    <row r="1733" ht="35" customHeight="1" spans="1:7">
      <c r="A1733" s="10">
        <v>1729</v>
      </c>
      <c r="B1733" s="10" t="s">
        <v>2384</v>
      </c>
      <c r="C1733" s="10" t="s">
        <v>4280</v>
      </c>
      <c r="D1733" s="10" t="s">
        <v>4366</v>
      </c>
      <c r="E1733" s="13" t="s">
        <v>4367</v>
      </c>
      <c r="F1733" s="10" t="s">
        <v>4368</v>
      </c>
      <c r="G1733" s="10">
        <v>450</v>
      </c>
    </row>
    <row r="1734" ht="35" customHeight="1" spans="1:7">
      <c r="A1734" s="10">
        <v>1730</v>
      </c>
      <c r="B1734" s="10" t="s">
        <v>2384</v>
      </c>
      <c r="C1734" s="10" t="s">
        <v>4280</v>
      </c>
      <c r="D1734" s="10" t="s">
        <v>4369</v>
      </c>
      <c r="E1734" s="13" t="s">
        <v>4370</v>
      </c>
      <c r="F1734" s="10" t="s">
        <v>4371</v>
      </c>
      <c r="G1734" s="10">
        <v>550</v>
      </c>
    </row>
    <row r="1735" ht="35" customHeight="1" spans="1:7">
      <c r="A1735" s="10">
        <v>1731</v>
      </c>
      <c r="B1735" s="10" t="s">
        <v>2384</v>
      </c>
      <c r="C1735" s="10" t="s">
        <v>4280</v>
      </c>
      <c r="D1735" s="10" t="s">
        <v>4372</v>
      </c>
      <c r="E1735" s="13" t="s">
        <v>4373</v>
      </c>
      <c r="F1735" s="10" t="s">
        <v>4374</v>
      </c>
      <c r="G1735" s="10">
        <v>600</v>
      </c>
    </row>
    <row r="1736" ht="35" customHeight="1" spans="1:7">
      <c r="A1736" s="10">
        <v>1732</v>
      </c>
      <c r="B1736" s="10" t="s">
        <v>2384</v>
      </c>
      <c r="C1736" s="10" t="s">
        <v>4280</v>
      </c>
      <c r="D1736" s="10" t="s">
        <v>4375</v>
      </c>
      <c r="E1736" s="13" t="s">
        <v>4376</v>
      </c>
      <c r="F1736" s="10" t="s">
        <v>4371</v>
      </c>
      <c r="G1736" s="10">
        <v>550</v>
      </c>
    </row>
    <row r="1737" ht="35" customHeight="1" spans="1:7">
      <c r="A1737" s="10">
        <v>1733</v>
      </c>
      <c r="B1737" s="10" t="s">
        <v>2384</v>
      </c>
      <c r="C1737" s="10" t="s">
        <v>4280</v>
      </c>
      <c r="D1737" s="10" t="s">
        <v>4377</v>
      </c>
      <c r="E1737" s="13" t="s">
        <v>4378</v>
      </c>
      <c r="F1737" s="10" t="s">
        <v>4379</v>
      </c>
      <c r="G1737" s="10">
        <v>350</v>
      </c>
    </row>
    <row r="1738" ht="35" customHeight="1" spans="1:7">
      <c r="A1738" s="10">
        <v>1734</v>
      </c>
      <c r="B1738" s="10" t="s">
        <v>2384</v>
      </c>
      <c r="C1738" s="10" t="s">
        <v>4280</v>
      </c>
      <c r="D1738" s="10" t="s">
        <v>4380</v>
      </c>
      <c r="E1738" s="13" t="s">
        <v>4381</v>
      </c>
      <c r="F1738" s="10" t="s">
        <v>4382</v>
      </c>
      <c r="G1738" s="10">
        <v>1000</v>
      </c>
    </row>
    <row r="1739" ht="35" customHeight="1" spans="1:7">
      <c r="A1739" s="10">
        <v>1735</v>
      </c>
      <c r="B1739" s="10" t="s">
        <v>2384</v>
      </c>
      <c r="C1739" s="10" t="s">
        <v>4383</v>
      </c>
      <c r="D1739" s="10" t="s">
        <v>4384</v>
      </c>
      <c r="E1739" s="13" t="s">
        <v>4385</v>
      </c>
      <c r="F1739" s="27" t="s">
        <v>4386</v>
      </c>
      <c r="G1739" s="10">
        <v>760</v>
      </c>
    </row>
    <row r="1740" ht="35" customHeight="1" spans="1:7">
      <c r="A1740" s="10">
        <v>1736</v>
      </c>
      <c r="B1740" s="10" t="s">
        <v>2384</v>
      </c>
      <c r="C1740" s="10" t="s">
        <v>4383</v>
      </c>
      <c r="D1740" s="10" t="s">
        <v>4387</v>
      </c>
      <c r="E1740" s="13" t="s">
        <v>4388</v>
      </c>
      <c r="F1740" s="27" t="s">
        <v>4389</v>
      </c>
      <c r="G1740" s="10">
        <v>4000</v>
      </c>
    </row>
    <row r="1741" ht="35" customHeight="1" spans="1:7">
      <c r="A1741" s="10">
        <v>1737</v>
      </c>
      <c r="B1741" s="10" t="s">
        <v>2384</v>
      </c>
      <c r="C1741" s="10" t="s">
        <v>4383</v>
      </c>
      <c r="D1741" s="10" t="s">
        <v>4390</v>
      </c>
      <c r="E1741" s="13" t="s">
        <v>4391</v>
      </c>
      <c r="F1741" s="27" t="s">
        <v>4392</v>
      </c>
      <c r="G1741" s="10">
        <v>1200</v>
      </c>
    </row>
    <row r="1742" ht="35" customHeight="1" spans="1:7">
      <c r="A1742" s="10">
        <v>1738</v>
      </c>
      <c r="B1742" s="10" t="s">
        <v>2384</v>
      </c>
      <c r="C1742" s="10" t="s">
        <v>4383</v>
      </c>
      <c r="D1742" s="10" t="s">
        <v>4393</v>
      </c>
      <c r="E1742" s="13" t="s">
        <v>4394</v>
      </c>
      <c r="F1742" s="27" t="s">
        <v>4389</v>
      </c>
      <c r="G1742" s="10">
        <v>4000</v>
      </c>
    </row>
    <row r="1743" ht="35" customHeight="1" spans="1:7">
      <c r="A1743" s="10">
        <v>1739</v>
      </c>
      <c r="B1743" s="10" t="s">
        <v>2384</v>
      </c>
      <c r="C1743" s="10" t="s">
        <v>4383</v>
      </c>
      <c r="D1743" s="10" t="s">
        <v>4395</v>
      </c>
      <c r="E1743" s="13" t="s">
        <v>4396</v>
      </c>
      <c r="F1743" s="27" t="s">
        <v>4397</v>
      </c>
      <c r="G1743" s="10">
        <v>1500</v>
      </c>
    </row>
    <row r="1744" ht="35" customHeight="1" spans="1:7">
      <c r="A1744" s="10">
        <v>1740</v>
      </c>
      <c r="B1744" s="10" t="s">
        <v>2384</v>
      </c>
      <c r="C1744" s="10" t="s">
        <v>4383</v>
      </c>
      <c r="D1744" s="10" t="s">
        <v>4398</v>
      </c>
      <c r="E1744" s="13" t="s">
        <v>4399</v>
      </c>
      <c r="F1744" s="27" t="s">
        <v>4400</v>
      </c>
      <c r="G1744" s="10">
        <v>100</v>
      </c>
    </row>
    <row r="1745" ht="35" customHeight="1" spans="1:7">
      <c r="A1745" s="10">
        <v>1741</v>
      </c>
      <c r="B1745" s="10" t="s">
        <v>2384</v>
      </c>
      <c r="C1745" s="10" t="s">
        <v>4383</v>
      </c>
      <c r="D1745" s="10" t="s">
        <v>4401</v>
      </c>
      <c r="E1745" s="13" t="s">
        <v>4402</v>
      </c>
      <c r="F1745" s="27" t="s">
        <v>3518</v>
      </c>
      <c r="G1745" s="10">
        <v>220</v>
      </c>
    </row>
    <row r="1746" ht="35" customHeight="1" spans="1:7">
      <c r="A1746" s="10">
        <v>1742</v>
      </c>
      <c r="B1746" s="10" t="s">
        <v>2384</v>
      </c>
      <c r="C1746" s="10" t="s">
        <v>4383</v>
      </c>
      <c r="D1746" s="10" t="s">
        <v>4403</v>
      </c>
      <c r="E1746" s="13" t="s">
        <v>4404</v>
      </c>
      <c r="F1746" s="27" t="s">
        <v>4405</v>
      </c>
      <c r="G1746" s="10">
        <v>300</v>
      </c>
    </row>
    <row r="1747" ht="35" customHeight="1" spans="1:7">
      <c r="A1747" s="10">
        <v>1743</v>
      </c>
      <c r="B1747" s="10" t="s">
        <v>2384</v>
      </c>
      <c r="C1747" s="10" t="s">
        <v>4383</v>
      </c>
      <c r="D1747" s="10" t="s">
        <v>4406</v>
      </c>
      <c r="E1747" s="13" t="s">
        <v>4407</v>
      </c>
      <c r="F1747" s="27" t="s">
        <v>4408</v>
      </c>
      <c r="G1747" s="10">
        <v>790</v>
      </c>
    </row>
    <row r="1748" ht="35" customHeight="1" spans="1:7">
      <c r="A1748" s="10">
        <v>1744</v>
      </c>
      <c r="B1748" s="10" t="s">
        <v>2384</v>
      </c>
      <c r="C1748" s="10" t="s">
        <v>4383</v>
      </c>
      <c r="D1748" s="10" t="s">
        <v>4409</v>
      </c>
      <c r="E1748" s="13" t="s">
        <v>3825</v>
      </c>
      <c r="F1748" s="27" t="s">
        <v>4400</v>
      </c>
      <c r="G1748" s="10">
        <v>100</v>
      </c>
    </row>
    <row r="1749" ht="35" customHeight="1" spans="1:7">
      <c r="A1749" s="10">
        <v>1745</v>
      </c>
      <c r="B1749" s="10" t="s">
        <v>2384</v>
      </c>
      <c r="C1749" s="10" t="s">
        <v>4383</v>
      </c>
      <c r="D1749" s="10" t="s">
        <v>4410</v>
      </c>
      <c r="E1749" s="13" t="s">
        <v>4411</v>
      </c>
      <c r="F1749" s="27" t="s">
        <v>4412</v>
      </c>
      <c r="G1749" s="10">
        <v>3000</v>
      </c>
    </row>
    <row r="1750" ht="35" customHeight="1" spans="1:7">
      <c r="A1750" s="10">
        <v>1746</v>
      </c>
      <c r="B1750" s="10" t="s">
        <v>2384</v>
      </c>
      <c r="C1750" s="10" t="s">
        <v>4383</v>
      </c>
      <c r="D1750" s="10" t="s">
        <v>4413</v>
      </c>
      <c r="E1750" s="13" t="s">
        <v>4414</v>
      </c>
      <c r="F1750" s="27" t="s">
        <v>4415</v>
      </c>
      <c r="G1750" s="10">
        <v>200</v>
      </c>
    </row>
    <row r="1751" ht="35" customHeight="1" spans="1:7">
      <c r="A1751" s="10">
        <v>1747</v>
      </c>
      <c r="B1751" s="10" t="s">
        <v>2384</v>
      </c>
      <c r="C1751" s="10" t="s">
        <v>4383</v>
      </c>
      <c r="D1751" s="10" t="s">
        <v>4416</v>
      </c>
      <c r="E1751" s="13" t="s">
        <v>3332</v>
      </c>
      <c r="F1751" s="27" t="s">
        <v>4417</v>
      </c>
      <c r="G1751" s="10">
        <v>150</v>
      </c>
    </row>
    <row r="1752" ht="35" customHeight="1" spans="1:7">
      <c r="A1752" s="10">
        <v>1748</v>
      </c>
      <c r="B1752" s="10" t="s">
        <v>2384</v>
      </c>
      <c r="C1752" s="10" t="s">
        <v>4383</v>
      </c>
      <c r="D1752" s="10" t="s">
        <v>4418</v>
      </c>
      <c r="E1752" s="13" t="s">
        <v>4419</v>
      </c>
      <c r="F1752" s="27" t="s">
        <v>3699</v>
      </c>
      <c r="G1752" s="10">
        <v>400</v>
      </c>
    </row>
    <row r="1753" ht="35" customHeight="1" spans="1:7">
      <c r="A1753" s="10">
        <v>1749</v>
      </c>
      <c r="B1753" s="10" t="s">
        <v>2384</v>
      </c>
      <c r="C1753" s="10" t="s">
        <v>4383</v>
      </c>
      <c r="D1753" s="10" t="s">
        <v>4420</v>
      </c>
      <c r="E1753" s="13" t="s">
        <v>3568</v>
      </c>
      <c r="F1753" s="27" t="s">
        <v>4421</v>
      </c>
      <c r="G1753" s="10">
        <v>900</v>
      </c>
    </row>
    <row r="1754" ht="35" customHeight="1" spans="1:7">
      <c r="A1754" s="10">
        <v>1750</v>
      </c>
      <c r="B1754" s="10" t="s">
        <v>2384</v>
      </c>
      <c r="C1754" s="10" t="s">
        <v>4383</v>
      </c>
      <c r="D1754" s="10" t="s">
        <v>2793</v>
      </c>
      <c r="E1754" s="13" t="s">
        <v>4422</v>
      </c>
      <c r="F1754" s="27" t="s">
        <v>4423</v>
      </c>
      <c r="G1754" s="10">
        <v>4000</v>
      </c>
    </row>
    <row r="1755" ht="35" customHeight="1" spans="1:7">
      <c r="A1755" s="10">
        <v>1751</v>
      </c>
      <c r="B1755" s="10" t="s">
        <v>2384</v>
      </c>
      <c r="C1755" s="10" t="s">
        <v>4383</v>
      </c>
      <c r="D1755" s="10" t="s">
        <v>2459</v>
      </c>
      <c r="E1755" s="13" t="s">
        <v>4424</v>
      </c>
      <c r="F1755" s="27" t="s">
        <v>4425</v>
      </c>
      <c r="G1755" s="10">
        <v>500</v>
      </c>
    </row>
    <row r="1756" ht="35" customHeight="1" spans="1:7">
      <c r="A1756" s="10">
        <v>1752</v>
      </c>
      <c r="B1756" s="10" t="s">
        <v>2384</v>
      </c>
      <c r="C1756" s="10" t="s">
        <v>4383</v>
      </c>
      <c r="D1756" s="10" t="s">
        <v>4426</v>
      </c>
      <c r="E1756" s="13" t="s">
        <v>4427</v>
      </c>
      <c r="F1756" s="27" t="s">
        <v>4428</v>
      </c>
      <c r="G1756" s="10">
        <v>380</v>
      </c>
    </row>
    <row r="1757" ht="35" customHeight="1" spans="1:7">
      <c r="A1757" s="10">
        <v>1753</v>
      </c>
      <c r="B1757" s="10" t="s">
        <v>2384</v>
      </c>
      <c r="C1757" s="10" t="s">
        <v>4383</v>
      </c>
      <c r="D1757" s="10" t="s">
        <v>625</v>
      </c>
      <c r="E1757" s="13" t="s">
        <v>4429</v>
      </c>
      <c r="F1757" s="27" t="s">
        <v>3513</v>
      </c>
      <c r="G1757" s="10">
        <v>200</v>
      </c>
    </row>
    <row r="1758" ht="35" customHeight="1" spans="1:7">
      <c r="A1758" s="10">
        <v>1754</v>
      </c>
      <c r="B1758" s="10" t="s">
        <v>2384</v>
      </c>
      <c r="C1758" s="10" t="s">
        <v>4383</v>
      </c>
      <c r="D1758" s="10" t="s">
        <v>4430</v>
      </c>
      <c r="E1758" s="13" t="s">
        <v>4431</v>
      </c>
      <c r="F1758" s="27" t="s">
        <v>4432</v>
      </c>
      <c r="G1758" s="10">
        <v>180</v>
      </c>
    </row>
    <row r="1759" ht="35" customHeight="1" spans="1:7">
      <c r="A1759" s="10">
        <v>1755</v>
      </c>
      <c r="B1759" s="14" t="s">
        <v>4433</v>
      </c>
      <c r="C1759" s="14" t="s">
        <v>4434</v>
      </c>
      <c r="D1759" s="10" t="s">
        <v>4435</v>
      </c>
      <c r="E1759" s="13" t="s">
        <v>4436</v>
      </c>
      <c r="F1759" s="36" t="s">
        <v>4437</v>
      </c>
      <c r="G1759" s="14">
        <v>500</v>
      </c>
    </row>
    <row r="1760" ht="35" customHeight="1" spans="1:7">
      <c r="A1760" s="10">
        <v>1756</v>
      </c>
      <c r="B1760" s="14" t="s">
        <v>4433</v>
      </c>
      <c r="C1760" s="14" t="s">
        <v>4434</v>
      </c>
      <c r="D1760" s="10" t="s">
        <v>4438</v>
      </c>
      <c r="E1760" s="13" t="s">
        <v>4439</v>
      </c>
      <c r="F1760" s="10" t="s">
        <v>4440</v>
      </c>
      <c r="G1760" s="14">
        <v>990</v>
      </c>
    </row>
    <row r="1761" ht="35" customHeight="1" spans="1:7">
      <c r="A1761" s="10">
        <v>1757</v>
      </c>
      <c r="B1761" s="14" t="s">
        <v>4433</v>
      </c>
      <c r="C1761" s="14" t="s">
        <v>4434</v>
      </c>
      <c r="D1761" s="10" t="s">
        <v>4441</v>
      </c>
      <c r="E1761" s="13" t="s">
        <v>4442</v>
      </c>
      <c r="F1761" s="10" t="s">
        <v>4443</v>
      </c>
      <c r="G1761" s="14">
        <v>650</v>
      </c>
    </row>
    <row r="1762" ht="35" customHeight="1" spans="1:7">
      <c r="A1762" s="10">
        <v>1758</v>
      </c>
      <c r="B1762" s="14" t="s">
        <v>4433</v>
      </c>
      <c r="C1762" s="14" t="s">
        <v>4434</v>
      </c>
      <c r="D1762" s="10" t="s">
        <v>4444</v>
      </c>
      <c r="E1762" s="13" t="s">
        <v>4445</v>
      </c>
      <c r="F1762" s="36" t="s">
        <v>4446</v>
      </c>
      <c r="G1762" s="14">
        <v>510</v>
      </c>
    </row>
    <row r="1763" ht="35" customHeight="1" spans="1:7">
      <c r="A1763" s="10">
        <v>1759</v>
      </c>
      <c r="B1763" s="14" t="s">
        <v>4433</v>
      </c>
      <c r="C1763" s="14" t="s">
        <v>4434</v>
      </c>
      <c r="D1763" s="10" t="s">
        <v>4447</v>
      </c>
      <c r="E1763" s="13" t="s">
        <v>4448</v>
      </c>
      <c r="F1763" s="10" t="s">
        <v>4449</v>
      </c>
      <c r="G1763" s="14">
        <v>914</v>
      </c>
    </row>
    <row r="1764" ht="35" customHeight="1" spans="1:7">
      <c r="A1764" s="10">
        <v>1760</v>
      </c>
      <c r="B1764" s="14" t="s">
        <v>4433</v>
      </c>
      <c r="C1764" s="14" t="s">
        <v>4434</v>
      </c>
      <c r="D1764" s="10" t="s">
        <v>4450</v>
      </c>
      <c r="E1764" s="13" t="s">
        <v>4451</v>
      </c>
      <c r="F1764" s="10" t="s">
        <v>2638</v>
      </c>
      <c r="G1764" s="14">
        <v>320</v>
      </c>
    </row>
    <row r="1765" ht="35" customHeight="1" spans="1:7">
      <c r="A1765" s="10">
        <v>1761</v>
      </c>
      <c r="B1765" s="14" t="s">
        <v>4433</v>
      </c>
      <c r="C1765" s="14" t="s">
        <v>4434</v>
      </c>
      <c r="D1765" s="10" t="s">
        <v>4452</v>
      </c>
      <c r="E1765" s="13" t="s">
        <v>4453</v>
      </c>
      <c r="F1765" s="10" t="s">
        <v>4454</v>
      </c>
      <c r="G1765" s="14">
        <v>740</v>
      </c>
    </row>
    <row r="1766" ht="35" customHeight="1" spans="1:7">
      <c r="A1766" s="10">
        <v>1762</v>
      </c>
      <c r="B1766" s="14" t="s">
        <v>4433</v>
      </c>
      <c r="C1766" s="14" t="s">
        <v>4434</v>
      </c>
      <c r="D1766" s="10" t="s">
        <v>4455</v>
      </c>
      <c r="E1766" s="13" t="s">
        <v>4456</v>
      </c>
      <c r="F1766" s="36" t="s">
        <v>4457</v>
      </c>
      <c r="G1766" s="14">
        <v>960</v>
      </c>
    </row>
    <row r="1767" ht="35" customHeight="1" spans="1:7">
      <c r="A1767" s="10">
        <v>1763</v>
      </c>
      <c r="B1767" s="14" t="s">
        <v>4433</v>
      </c>
      <c r="C1767" s="14" t="s">
        <v>4434</v>
      </c>
      <c r="D1767" s="10" t="s">
        <v>4458</v>
      </c>
      <c r="E1767" s="13" t="s">
        <v>4459</v>
      </c>
      <c r="F1767" s="10" t="s">
        <v>4460</v>
      </c>
      <c r="G1767" s="14">
        <v>410</v>
      </c>
    </row>
    <row r="1768" ht="35" customHeight="1" spans="1:7">
      <c r="A1768" s="10">
        <v>1764</v>
      </c>
      <c r="B1768" s="14" t="s">
        <v>4433</v>
      </c>
      <c r="C1768" s="14" t="s">
        <v>4434</v>
      </c>
      <c r="D1768" s="10" t="s">
        <v>4461</v>
      </c>
      <c r="E1768" s="13" t="s">
        <v>4462</v>
      </c>
      <c r="F1768" s="10" t="s">
        <v>4463</v>
      </c>
      <c r="G1768" s="14">
        <v>400</v>
      </c>
    </row>
    <row r="1769" ht="35" customHeight="1" spans="1:7">
      <c r="A1769" s="10">
        <v>1765</v>
      </c>
      <c r="B1769" s="14" t="s">
        <v>4433</v>
      </c>
      <c r="C1769" s="14" t="s">
        <v>4434</v>
      </c>
      <c r="D1769" s="10" t="s">
        <v>4464</v>
      </c>
      <c r="E1769" s="13" t="s">
        <v>4465</v>
      </c>
      <c r="F1769" s="10" t="s">
        <v>4466</v>
      </c>
      <c r="G1769" s="14">
        <v>980</v>
      </c>
    </row>
    <row r="1770" ht="35" customHeight="1" spans="1:7">
      <c r="A1770" s="10">
        <v>1766</v>
      </c>
      <c r="B1770" s="14" t="s">
        <v>4433</v>
      </c>
      <c r="C1770" s="14" t="s">
        <v>4434</v>
      </c>
      <c r="D1770" s="10" t="s">
        <v>4467</v>
      </c>
      <c r="E1770" s="13" t="s">
        <v>4468</v>
      </c>
      <c r="F1770" s="10" t="s">
        <v>4469</v>
      </c>
      <c r="G1770" s="14">
        <v>460</v>
      </c>
    </row>
    <row r="1771" ht="35" customHeight="1" spans="1:7">
      <c r="A1771" s="10">
        <v>1767</v>
      </c>
      <c r="B1771" s="14" t="s">
        <v>4433</v>
      </c>
      <c r="C1771" s="14" t="s">
        <v>4434</v>
      </c>
      <c r="D1771" s="10" t="s">
        <v>4470</v>
      </c>
      <c r="E1771" s="13" t="s">
        <v>4471</v>
      </c>
      <c r="F1771" s="36" t="s">
        <v>4472</v>
      </c>
      <c r="G1771" s="14">
        <v>684</v>
      </c>
    </row>
    <row r="1772" ht="35" customHeight="1" spans="1:7">
      <c r="A1772" s="10">
        <v>1768</v>
      </c>
      <c r="B1772" s="14" t="s">
        <v>4433</v>
      </c>
      <c r="C1772" s="14" t="s">
        <v>4434</v>
      </c>
      <c r="D1772" s="10" t="s">
        <v>4473</v>
      </c>
      <c r="E1772" s="13" t="s">
        <v>4474</v>
      </c>
      <c r="F1772" s="10" t="s">
        <v>4475</v>
      </c>
      <c r="G1772" s="14">
        <v>700</v>
      </c>
    </row>
    <row r="1773" ht="35" customHeight="1" spans="1:7">
      <c r="A1773" s="10">
        <v>1769</v>
      </c>
      <c r="B1773" s="14" t="s">
        <v>4433</v>
      </c>
      <c r="C1773" s="14" t="s">
        <v>4434</v>
      </c>
      <c r="D1773" s="10" t="s">
        <v>4476</v>
      </c>
      <c r="E1773" s="13" t="s">
        <v>4477</v>
      </c>
      <c r="F1773" s="10" t="s">
        <v>4478</v>
      </c>
      <c r="G1773" s="14">
        <v>930</v>
      </c>
    </row>
    <row r="1774" ht="35" customHeight="1" spans="1:7">
      <c r="A1774" s="10">
        <v>1770</v>
      </c>
      <c r="B1774" s="14" t="s">
        <v>4433</v>
      </c>
      <c r="C1774" s="14" t="s">
        <v>4434</v>
      </c>
      <c r="D1774" s="10" t="s">
        <v>4479</v>
      </c>
      <c r="E1774" s="13" t="s">
        <v>4480</v>
      </c>
      <c r="F1774" s="10" t="s">
        <v>4481</v>
      </c>
      <c r="G1774" s="14">
        <v>450</v>
      </c>
    </row>
    <row r="1775" ht="35" customHeight="1" spans="1:7">
      <c r="A1775" s="10">
        <v>1771</v>
      </c>
      <c r="B1775" s="14" t="s">
        <v>4433</v>
      </c>
      <c r="C1775" s="14" t="s">
        <v>4434</v>
      </c>
      <c r="D1775" s="10" t="s">
        <v>4482</v>
      </c>
      <c r="E1775" s="13" t="s">
        <v>4483</v>
      </c>
      <c r="F1775" s="10" t="s">
        <v>4484</v>
      </c>
      <c r="G1775" s="34">
        <v>450</v>
      </c>
    </row>
    <row r="1776" ht="35" customHeight="1" spans="1:7">
      <c r="A1776" s="10">
        <v>1772</v>
      </c>
      <c r="B1776" s="14" t="s">
        <v>4433</v>
      </c>
      <c r="C1776" s="14" t="s">
        <v>4434</v>
      </c>
      <c r="D1776" s="10" t="s">
        <v>4485</v>
      </c>
      <c r="E1776" s="13" t="s">
        <v>4486</v>
      </c>
      <c r="F1776" s="36" t="s">
        <v>4487</v>
      </c>
      <c r="G1776" s="14">
        <v>697</v>
      </c>
    </row>
    <row r="1777" ht="35" customHeight="1" spans="1:7">
      <c r="A1777" s="10">
        <v>1773</v>
      </c>
      <c r="B1777" s="14" t="s">
        <v>4433</v>
      </c>
      <c r="C1777" s="14" t="s">
        <v>4434</v>
      </c>
      <c r="D1777" s="10" t="s">
        <v>4488</v>
      </c>
      <c r="E1777" s="13" t="s">
        <v>4489</v>
      </c>
      <c r="F1777" s="10" t="s">
        <v>4490</v>
      </c>
      <c r="G1777" s="14">
        <v>3940</v>
      </c>
    </row>
    <row r="1778" ht="35" customHeight="1" spans="1:7">
      <c r="A1778" s="10">
        <v>1774</v>
      </c>
      <c r="B1778" s="14" t="s">
        <v>4433</v>
      </c>
      <c r="C1778" s="14" t="s">
        <v>4434</v>
      </c>
      <c r="D1778" s="10" t="s">
        <v>4491</v>
      </c>
      <c r="E1778" s="13" t="s">
        <v>4492</v>
      </c>
      <c r="F1778" s="10" t="s">
        <v>4493</v>
      </c>
      <c r="G1778" s="14">
        <v>655</v>
      </c>
    </row>
    <row r="1779" ht="35" customHeight="1" spans="1:7">
      <c r="A1779" s="10">
        <v>1775</v>
      </c>
      <c r="B1779" s="14" t="s">
        <v>4433</v>
      </c>
      <c r="C1779" s="14" t="s">
        <v>4434</v>
      </c>
      <c r="D1779" s="10" t="s">
        <v>4494</v>
      </c>
      <c r="E1779" s="13" t="s">
        <v>4495</v>
      </c>
      <c r="F1779" s="10" t="s">
        <v>4496</v>
      </c>
      <c r="G1779" s="14">
        <v>3860</v>
      </c>
    </row>
    <row r="1780" ht="35" customHeight="1" spans="1:7">
      <c r="A1780" s="10">
        <v>1776</v>
      </c>
      <c r="B1780" s="14" t="s">
        <v>4433</v>
      </c>
      <c r="C1780" s="14" t="s">
        <v>4434</v>
      </c>
      <c r="D1780" s="10" t="s">
        <v>4497</v>
      </c>
      <c r="E1780" s="13" t="s">
        <v>4498</v>
      </c>
      <c r="F1780" s="36" t="s">
        <v>4499</v>
      </c>
      <c r="G1780" s="14">
        <v>770</v>
      </c>
    </row>
    <row r="1781" ht="35" customHeight="1" spans="1:7">
      <c r="A1781" s="10">
        <v>1777</v>
      </c>
      <c r="B1781" s="14" t="s">
        <v>4433</v>
      </c>
      <c r="C1781" s="14" t="s">
        <v>4434</v>
      </c>
      <c r="D1781" s="10" t="s">
        <v>4500</v>
      </c>
      <c r="E1781" s="13" t="s">
        <v>4501</v>
      </c>
      <c r="F1781" s="10" t="s">
        <v>4502</v>
      </c>
      <c r="G1781" s="14">
        <v>670</v>
      </c>
    </row>
    <row r="1782" ht="35" customHeight="1" spans="1:7">
      <c r="A1782" s="10">
        <v>1778</v>
      </c>
      <c r="B1782" s="14" t="s">
        <v>4433</v>
      </c>
      <c r="C1782" s="14" t="s">
        <v>4434</v>
      </c>
      <c r="D1782" s="10" t="s">
        <v>4503</v>
      </c>
      <c r="E1782" s="13" t="s">
        <v>4480</v>
      </c>
      <c r="F1782" s="36" t="s">
        <v>4504</v>
      </c>
      <c r="G1782" s="14">
        <v>256</v>
      </c>
    </row>
    <row r="1783" ht="35" customHeight="1" spans="1:7">
      <c r="A1783" s="10">
        <v>1779</v>
      </c>
      <c r="B1783" s="14" t="s">
        <v>4433</v>
      </c>
      <c r="C1783" s="14" t="s">
        <v>4434</v>
      </c>
      <c r="D1783" s="10" t="s">
        <v>4505</v>
      </c>
      <c r="E1783" s="13" t="s">
        <v>4506</v>
      </c>
      <c r="F1783" s="36" t="s">
        <v>4507</v>
      </c>
      <c r="G1783" s="14">
        <v>640</v>
      </c>
    </row>
    <row r="1784" ht="35" customHeight="1" spans="1:7">
      <c r="A1784" s="10">
        <v>1780</v>
      </c>
      <c r="B1784" s="14" t="s">
        <v>4433</v>
      </c>
      <c r="C1784" s="14" t="s">
        <v>4434</v>
      </c>
      <c r="D1784" s="10" t="s">
        <v>4508</v>
      </c>
      <c r="E1784" s="13" t="s">
        <v>4509</v>
      </c>
      <c r="F1784" s="10" t="s">
        <v>4510</v>
      </c>
      <c r="G1784" s="14">
        <v>473</v>
      </c>
    </row>
    <row r="1785" ht="35" customHeight="1" spans="1:7">
      <c r="A1785" s="10">
        <v>1781</v>
      </c>
      <c r="B1785" s="14" t="s">
        <v>4433</v>
      </c>
      <c r="C1785" s="14" t="s">
        <v>4434</v>
      </c>
      <c r="D1785" s="10" t="s">
        <v>4511</v>
      </c>
      <c r="E1785" s="13" t="s">
        <v>4512</v>
      </c>
      <c r="F1785" s="10" t="s">
        <v>4513</v>
      </c>
      <c r="G1785" s="14">
        <v>271</v>
      </c>
    </row>
    <row r="1786" ht="35" customHeight="1" spans="1:7">
      <c r="A1786" s="10">
        <v>1782</v>
      </c>
      <c r="B1786" s="14" t="s">
        <v>4433</v>
      </c>
      <c r="C1786" s="14" t="s">
        <v>4434</v>
      </c>
      <c r="D1786" s="10" t="s">
        <v>4514</v>
      </c>
      <c r="E1786" s="13" t="s">
        <v>4515</v>
      </c>
      <c r="F1786" s="10" t="s">
        <v>4516</v>
      </c>
      <c r="G1786" s="14">
        <v>698</v>
      </c>
    </row>
    <row r="1787" ht="35" customHeight="1" spans="1:7">
      <c r="A1787" s="10">
        <v>1783</v>
      </c>
      <c r="B1787" s="14" t="s">
        <v>4433</v>
      </c>
      <c r="C1787" s="14" t="s">
        <v>4434</v>
      </c>
      <c r="D1787" s="10" t="s">
        <v>4517</v>
      </c>
      <c r="E1787" s="13" t="s">
        <v>4518</v>
      </c>
      <c r="F1787" s="10" t="s">
        <v>4519</v>
      </c>
      <c r="G1787" s="14">
        <v>685</v>
      </c>
    </row>
    <row r="1788" ht="35" customHeight="1" spans="1:7">
      <c r="A1788" s="10">
        <v>1784</v>
      </c>
      <c r="B1788" s="14" t="s">
        <v>4433</v>
      </c>
      <c r="C1788" s="14" t="s">
        <v>4434</v>
      </c>
      <c r="D1788" s="10" t="s">
        <v>4520</v>
      </c>
      <c r="E1788" s="13" t="s">
        <v>4521</v>
      </c>
      <c r="F1788" s="10" t="s">
        <v>4522</v>
      </c>
      <c r="G1788" s="14">
        <v>693</v>
      </c>
    </row>
    <row r="1789" ht="35" customHeight="1" spans="1:7">
      <c r="A1789" s="10">
        <v>1785</v>
      </c>
      <c r="B1789" s="14" t="s">
        <v>4433</v>
      </c>
      <c r="C1789" s="14" t="s">
        <v>4434</v>
      </c>
      <c r="D1789" s="10" t="s">
        <v>4523</v>
      </c>
      <c r="E1789" s="13" t="s">
        <v>4524</v>
      </c>
      <c r="F1789" s="10" t="s">
        <v>4525</v>
      </c>
      <c r="G1789" s="14">
        <v>693</v>
      </c>
    </row>
    <row r="1790" ht="35" customHeight="1" spans="1:7">
      <c r="A1790" s="10">
        <v>1786</v>
      </c>
      <c r="B1790" s="14" t="s">
        <v>4433</v>
      </c>
      <c r="C1790" s="14" t="s">
        <v>4434</v>
      </c>
      <c r="D1790" s="10" t="s">
        <v>4526</v>
      </c>
      <c r="E1790" s="13" t="s">
        <v>4527</v>
      </c>
      <c r="F1790" s="10" t="s">
        <v>4528</v>
      </c>
      <c r="G1790" s="14">
        <v>480</v>
      </c>
    </row>
    <row r="1791" ht="35" customHeight="1" spans="1:7">
      <c r="A1791" s="10">
        <v>1787</v>
      </c>
      <c r="B1791" s="14" t="s">
        <v>4433</v>
      </c>
      <c r="C1791" s="14" t="s">
        <v>4434</v>
      </c>
      <c r="D1791" s="10" t="s">
        <v>4529</v>
      </c>
      <c r="E1791" s="13" t="s">
        <v>4530</v>
      </c>
      <c r="F1791" s="10" t="s">
        <v>4531</v>
      </c>
      <c r="G1791" s="14">
        <v>853</v>
      </c>
    </row>
    <row r="1792" ht="35" customHeight="1" spans="1:7">
      <c r="A1792" s="10">
        <v>1788</v>
      </c>
      <c r="B1792" s="14" t="s">
        <v>4433</v>
      </c>
      <c r="C1792" s="14" t="s">
        <v>4434</v>
      </c>
      <c r="D1792" s="10" t="s">
        <v>4532</v>
      </c>
      <c r="E1792" s="13" t="s">
        <v>4533</v>
      </c>
      <c r="F1792" s="10" t="s">
        <v>4534</v>
      </c>
      <c r="G1792" s="14">
        <v>320</v>
      </c>
    </row>
    <row r="1793" ht="35" customHeight="1" spans="1:7">
      <c r="A1793" s="10">
        <v>1789</v>
      </c>
      <c r="B1793" s="14" t="s">
        <v>4433</v>
      </c>
      <c r="C1793" s="14" t="s">
        <v>4434</v>
      </c>
      <c r="D1793" s="10" t="s">
        <v>3842</v>
      </c>
      <c r="E1793" s="13" t="s">
        <v>4535</v>
      </c>
      <c r="F1793" s="36" t="s">
        <v>4536</v>
      </c>
      <c r="G1793" s="14">
        <v>690</v>
      </c>
    </row>
    <row r="1794" ht="35" customHeight="1" spans="1:7">
      <c r="A1794" s="10">
        <v>1790</v>
      </c>
      <c r="B1794" s="14" t="s">
        <v>4433</v>
      </c>
      <c r="C1794" s="14" t="s">
        <v>4434</v>
      </c>
      <c r="D1794" s="10" t="s">
        <v>4537</v>
      </c>
      <c r="E1794" s="13" t="s">
        <v>4538</v>
      </c>
      <c r="F1794" s="10" t="s">
        <v>4539</v>
      </c>
      <c r="G1794" s="14">
        <v>990</v>
      </c>
    </row>
    <row r="1795" ht="35" customHeight="1" spans="1:7">
      <c r="A1795" s="10">
        <v>1791</v>
      </c>
      <c r="B1795" s="14" t="s">
        <v>4433</v>
      </c>
      <c r="C1795" s="14" t="s">
        <v>4434</v>
      </c>
      <c r="D1795" s="10" t="s">
        <v>4540</v>
      </c>
      <c r="E1795" s="13" t="s">
        <v>4541</v>
      </c>
      <c r="F1795" s="10" t="s">
        <v>4542</v>
      </c>
      <c r="G1795" s="14">
        <v>1482</v>
      </c>
    </row>
    <row r="1796" ht="35" customHeight="1" spans="1:7">
      <c r="A1796" s="10">
        <v>1792</v>
      </c>
      <c r="B1796" s="14" t="s">
        <v>4433</v>
      </c>
      <c r="C1796" s="14" t="s">
        <v>4434</v>
      </c>
      <c r="D1796" s="10" t="s">
        <v>4543</v>
      </c>
      <c r="E1796" s="13" t="s">
        <v>4544</v>
      </c>
      <c r="F1796" s="10" t="s">
        <v>4545</v>
      </c>
      <c r="G1796" s="14">
        <v>610</v>
      </c>
    </row>
    <row r="1797" ht="35" customHeight="1" spans="1:7">
      <c r="A1797" s="10">
        <v>1793</v>
      </c>
      <c r="B1797" s="14" t="s">
        <v>4433</v>
      </c>
      <c r="C1797" s="14" t="s">
        <v>4434</v>
      </c>
      <c r="D1797" s="10" t="s">
        <v>2937</v>
      </c>
      <c r="E1797" s="13" t="s">
        <v>4546</v>
      </c>
      <c r="F1797" s="10" t="s">
        <v>4547</v>
      </c>
      <c r="G1797" s="14">
        <v>400</v>
      </c>
    </row>
    <row r="1798" ht="35" customHeight="1" spans="1:7">
      <c r="A1798" s="10">
        <v>1794</v>
      </c>
      <c r="B1798" s="14" t="s">
        <v>4433</v>
      </c>
      <c r="C1798" s="14" t="s">
        <v>4434</v>
      </c>
      <c r="D1798" s="10" t="s">
        <v>4548</v>
      </c>
      <c r="E1798" s="13" t="s">
        <v>4549</v>
      </c>
      <c r="F1798" s="10" t="s">
        <v>4550</v>
      </c>
      <c r="G1798" s="14">
        <v>520</v>
      </c>
    </row>
    <row r="1799" ht="35" customHeight="1" spans="1:7">
      <c r="A1799" s="10">
        <v>1795</v>
      </c>
      <c r="B1799" s="14" t="s">
        <v>4433</v>
      </c>
      <c r="C1799" s="14" t="s">
        <v>4434</v>
      </c>
      <c r="D1799" s="10" t="s">
        <v>4551</v>
      </c>
      <c r="E1799" s="13" t="s">
        <v>4552</v>
      </c>
      <c r="F1799" s="10" t="s">
        <v>4553</v>
      </c>
      <c r="G1799" s="14">
        <v>880</v>
      </c>
    </row>
    <row r="1800" ht="35" customHeight="1" spans="1:7">
      <c r="A1800" s="10">
        <v>1796</v>
      </c>
      <c r="B1800" s="14" t="s">
        <v>4433</v>
      </c>
      <c r="C1800" s="14" t="s">
        <v>4434</v>
      </c>
      <c r="D1800" s="10" t="s">
        <v>4554</v>
      </c>
      <c r="E1800" s="13" t="s">
        <v>4555</v>
      </c>
      <c r="F1800" s="10" t="s">
        <v>4556</v>
      </c>
      <c r="G1800" s="14">
        <v>820</v>
      </c>
    </row>
    <row r="1801" ht="35" customHeight="1" spans="1:7">
      <c r="A1801" s="10">
        <v>1797</v>
      </c>
      <c r="B1801" s="14" t="s">
        <v>4433</v>
      </c>
      <c r="C1801" s="14" t="s">
        <v>4434</v>
      </c>
      <c r="D1801" s="10" t="s">
        <v>4557</v>
      </c>
      <c r="E1801" s="13" t="s">
        <v>4558</v>
      </c>
      <c r="F1801" s="10" t="s">
        <v>4559</v>
      </c>
      <c r="G1801" s="14">
        <v>940</v>
      </c>
    </row>
    <row r="1802" ht="35" customHeight="1" spans="1:7">
      <c r="A1802" s="10">
        <v>1798</v>
      </c>
      <c r="B1802" s="14" t="s">
        <v>4433</v>
      </c>
      <c r="C1802" s="14" t="s">
        <v>4434</v>
      </c>
      <c r="D1802" s="10" t="s">
        <v>4560</v>
      </c>
      <c r="E1802" s="13" t="s">
        <v>4561</v>
      </c>
      <c r="F1802" s="10" t="s">
        <v>4562</v>
      </c>
      <c r="G1802" s="14">
        <v>891</v>
      </c>
    </row>
    <row r="1803" ht="35" customHeight="1" spans="1:7">
      <c r="A1803" s="10">
        <v>1799</v>
      </c>
      <c r="B1803" s="14" t="s">
        <v>4433</v>
      </c>
      <c r="C1803" s="14" t="s">
        <v>4434</v>
      </c>
      <c r="D1803" s="10" t="s">
        <v>4563</v>
      </c>
      <c r="E1803" s="13" t="s">
        <v>4564</v>
      </c>
      <c r="F1803" s="10" t="s">
        <v>1757</v>
      </c>
      <c r="G1803" s="14">
        <v>420</v>
      </c>
    </row>
    <row r="1804" ht="35" customHeight="1" spans="1:7">
      <c r="A1804" s="10">
        <v>1800</v>
      </c>
      <c r="B1804" s="14" t="s">
        <v>4433</v>
      </c>
      <c r="C1804" s="14" t="s">
        <v>4434</v>
      </c>
      <c r="D1804" s="10" t="s">
        <v>4565</v>
      </c>
      <c r="E1804" s="13" t="s">
        <v>4566</v>
      </c>
      <c r="F1804" s="10" t="s">
        <v>2697</v>
      </c>
      <c r="G1804" s="14">
        <v>240</v>
      </c>
    </row>
    <row r="1805" ht="35" customHeight="1" spans="1:7">
      <c r="A1805" s="10">
        <v>1801</v>
      </c>
      <c r="B1805" s="14" t="s">
        <v>4433</v>
      </c>
      <c r="C1805" s="14" t="s">
        <v>4434</v>
      </c>
      <c r="D1805" s="10" t="s">
        <v>4567</v>
      </c>
      <c r="E1805" s="13" t="s">
        <v>4568</v>
      </c>
      <c r="F1805" s="10" t="s">
        <v>4569</v>
      </c>
      <c r="G1805" s="14">
        <v>480</v>
      </c>
    </row>
    <row r="1806" ht="35" customHeight="1" spans="1:7">
      <c r="A1806" s="10">
        <v>1802</v>
      </c>
      <c r="B1806" s="14" t="s">
        <v>4433</v>
      </c>
      <c r="C1806" s="14" t="s">
        <v>4434</v>
      </c>
      <c r="D1806" s="10" t="s">
        <v>4570</v>
      </c>
      <c r="E1806" s="13" t="s">
        <v>4571</v>
      </c>
      <c r="F1806" s="10" t="s">
        <v>4572</v>
      </c>
      <c r="G1806" s="14">
        <v>530</v>
      </c>
    </row>
    <row r="1807" ht="35" customHeight="1" spans="1:7">
      <c r="A1807" s="10">
        <v>1803</v>
      </c>
      <c r="B1807" s="14" t="s">
        <v>4433</v>
      </c>
      <c r="C1807" s="14" t="s">
        <v>4434</v>
      </c>
      <c r="D1807" s="10" t="s">
        <v>4573</v>
      </c>
      <c r="E1807" s="13" t="s">
        <v>4574</v>
      </c>
      <c r="F1807" s="10" t="s">
        <v>4575</v>
      </c>
      <c r="G1807" s="14">
        <v>830</v>
      </c>
    </row>
    <row r="1808" ht="35" customHeight="1" spans="1:7">
      <c r="A1808" s="10">
        <v>1804</v>
      </c>
      <c r="B1808" s="14" t="s">
        <v>4433</v>
      </c>
      <c r="C1808" s="14" t="s">
        <v>4434</v>
      </c>
      <c r="D1808" s="10" t="s">
        <v>4576</v>
      </c>
      <c r="E1808" s="13" t="s">
        <v>4577</v>
      </c>
      <c r="F1808" s="10" t="s">
        <v>4578</v>
      </c>
      <c r="G1808" s="14">
        <v>620</v>
      </c>
    </row>
    <row r="1809" ht="35" customHeight="1" spans="1:7">
      <c r="A1809" s="10">
        <v>1805</v>
      </c>
      <c r="B1809" s="14" t="s">
        <v>4433</v>
      </c>
      <c r="C1809" s="14" t="s">
        <v>4434</v>
      </c>
      <c r="D1809" s="37" t="s">
        <v>4579</v>
      </c>
      <c r="E1809" s="13" t="s">
        <v>4580</v>
      </c>
      <c r="F1809" s="10" t="s">
        <v>3439</v>
      </c>
      <c r="G1809" s="14">
        <v>280</v>
      </c>
    </row>
    <row r="1810" ht="35" customHeight="1" spans="1:7">
      <c r="A1810" s="10">
        <v>1806</v>
      </c>
      <c r="B1810" s="10" t="s">
        <v>4433</v>
      </c>
      <c r="C1810" s="10" t="s">
        <v>4581</v>
      </c>
      <c r="D1810" s="10" t="s">
        <v>4582</v>
      </c>
      <c r="E1810" s="13" t="s">
        <v>4583</v>
      </c>
      <c r="F1810" s="10" t="s">
        <v>4584</v>
      </c>
      <c r="G1810" s="10">
        <v>540</v>
      </c>
    </row>
    <row r="1811" ht="35" customHeight="1" spans="1:7">
      <c r="A1811" s="10">
        <v>1807</v>
      </c>
      <c r="B1811" s="10" t="s">
        <v>4433</v>
      </c>
      <c r="C1811" s="10" t="s">
        <v>4581</v>
      </c>
      <c r="D1811" s="10" t="s">
        <v>4585</v>
      </c>
      <c r="E1811" s="13" t="s">
        <v>4586</v>
      </c>
      <c r="F1811" s="10" t="s">
        <v>4587</v>
      </c>
      <c r="G1811" s="10">
        <v>620</v>
      </c>
    </row>
    <row r="1812" ht="35" customHeight="1" spans="1:7">
      <c r="A1812" s="10">
        <v>1808</v>
      </c>
      <c r="B1812" s="10" t="s">
        <v>4433</v>
      </c>
      <c r="C1812" s="10" t="s">
        <v>4581</v>
      </c>
      <c r="D1812" s="10" t="s">
        <v>4588</v>
      </c>
      <c r="E1812" s="13" t="s">
        <v>4589</v>
      </c>
      <c r="F1812" s="10" t="s">
        <v>4590</v>
      </c>
      <c r="G1812" s="10">
        <v>640</v>
      </c>
    </row>
    <row r="1813" ht="35" customHeight="1" spans="1:7">
      <c r="A1813" s="10">
        <v>1809</v>
      </c>
      <c r="B1813" s="10" t="s">
        <v>4433</v>
      </c>
      <c r="C1813" s="10" t="s">
        <v>4581</v>
      </c>
      <c r="D1813" s="10" t="s">
        <v>4591</v>
      </c>
      <c r="E1813" s="13" t="s">
        <v>4592</v>
      </c>
      <c r="F1813" s="10" t="s">
        <v>4593</v>
      </c>
      <c r="G1813" s="10">
        <v>950</v>
      </c>
    </row>
    <row r="1814" ht="35" customHeight="1" spans="1:7">
      <c r="A1814" s="10">
        <v>1810</v>
      </c>
      <c r="B1814" s="10" t="s">
        <v>4433</v>
      </c>
      <c r="C1814" s="10" t="s">
        <v>4581</v>
      </c>
      <c r="D1814" s="10" t="s">
        <v>4594</v>
      </c>
      <c r="E1814" s="13" t="s">
        <v>4595</v>
      </c>
      <c r="F1814" s="10" t="s">
        <v>4596</v>
      </c>
      <c r="G1814" s="10">
        <v>400</v>
      </c>
    </row>
    <row r="1815" ht="35" customHeight="1" spans="1:7">
      <c r="A1815" s="10">
        <v>1811</v>
      </c>
      <c r="B1815" s="10" t="s">
        <v>4433</v>
      </c>
      <c r="C1815" s="10" t="s">
        <v>4581</v>
      </c>
      <c r="D1815" s="10" t="s">
        <v>4597</v>
      </c>
      <c r="E1815" s="13" t="s">
        <v>4598</v>
      </c>
      <c r="F1815" s="10" t="s">
        <v>4599</v>
      </c>
      <c r="G1815" s="10">
        <v>400</v>
      </c>
    </row>
    <row r="1816" ht="35" customHeight="1" spans="1:7">
      <c r="A1816" s="10">
        <v>1812</v>
      </c>
      <c r="B1816" s="10" t="s">
        <v>4433</v>
      </c>
      <c r="C1816" s="10" t="s">
        <v>4581</v>
      </c>
      <c r="D1816" s="10" t="s">
        <v>4600</v>
      </c>
      <c r="E1816" s="13" t="s">
        <v>4601</v>
      </c>
      <c r="F1816" s="10" t="s">
        <v>4602</v>
      </c>
      <c r="G1816" s="10">
        <v>200</v>
      </c>
    </row>
    <row r="1817" ht="35" customHeight="1" spans="1:7">
      <c r="A1817" s="10">
        <v>1813</v>
      </c>
      <c r="B1817" s="10" t="s">
        <v>4433</v>
      </c>
      <c r="C1817" s="10" t="s">
        <v>4581</v>
      </c>
      <c r="D1817" s="10" t="s">
        <v>4603</v>
      </c>
      <c r="E1817" s="13" t="s">
        <v>4604</v>
      </c>
      <c r="F1817" s="10" t="s">
        <v>4605</v>
      </c>
      <c r="G1817" s="10">
        <v>450</v>
      </c>
    </row>
    <row r="1818" ht="35" customHeight="1" spans="1:7">
      <c r="A1818" s="10">
        <v>1814</v>
      </c>
      <c r="B1818" s="10" t="s">
        <v>4433</v>
      </c>
      <c r="C1818" s="10" t="s">
        <v>4581</v>
      </c>
      <c r="D1818" s="10" t="s">
        <v>4606</v>
      </c>
      <c r="E1818" s="13" t="s">
        <v>4607</v>
      </c>
      <c r="F1818" s="10" t="s">
        <v>4608</v>
      </c>
      <c r="G1818" s="10">
        <v>750</v>
      </c>
    </row>
    <row r="1819" ht="35" customHeight="1" spans="1:7">
      <c r="A1819" s="10">
        <v>1815</v>
      </c>
      <c r="B1819" s="10" t="s">
        <v>4433</v>
      </c>
      <c r="C1819" s="10" t="s">
        <v>4581</v>
      </c>
      <c r="D1819" s="10" t="s">
        <v>4609</v>
      </c>
      <c r="E1819" s="13" t="s">
        <v>4610</v>
      </c>
      <c r="F1819" s="10" t="s">
        <v>4611</v>
      </c>
      <c r="G1819" s="10">
        <v>2020</v>
      </c>
    </row>
    <row r="1820" ht="35" customHeight="1" spans="1:7">
      <c r="A1820" s="10">
        <v>1816</v>
      </c>
      <c r="B1820" s="10" t="s">
        <v>4433</v>
      </c>
      <c r="C1820" s="10" t="s">
        <v>4581</v>
      </c>
      <c r="D1820" s="10" t="s">
        <v>4612</v>
      </c>
      <c r="E1820" s="13" t="s">
        <v>4613</v>
      </c>
      <c r="F1820" s="10" t="s">
        <v>4614</v>
      </c>
      <c r="G1820" s="10">
        <v>550</v>
      </c>
    </row>
    <row r="1821" ht="35" customHeight="1" spans="1:7">
      <c r="A1821" s="10">
        <v>1817</v>
      </c>
      <c r="B1821" s="10" t="s">
        <v>4433</v>
      </c>
      <c r="C1821" s="10" t="s">
        <v>4581</v>
      </c>
      <c r="D1821" s="10" t="s">
        <v>4615</v>
      </c>
      <c r="E1821" s="13" t="s">
        <v>4616</v>
      </c>
      <c r="F1821" s="10" t="s">
        <v>4617</v>
      </c>
      <c r="G1821" s="10">
        <v>500</v>
      </c>
    </row>
    <row r="1822" ht="35" customHeight="1" spans="1:7">
      <c r="A1822" s="10">
        <v>1818</v>
      </c>
      <c r="B1822" s="10" t="s">
        <v>4433</v>
      </c>
      <c r="C1822" s="10" t="s">
        <v>4581</v>
      </c>
      <c r="D1822" s="10" t="s">
        <v>4618</v>
      </c>
      <c r="E1822" s="13" t="s">
        <v>4619</v>
      </c>
      <c r="F1822" s="10" t="s">
        <v>4620</v>
      </c>
      <c r="G1822" s="10">
        <v>350</v>
      </c>
    </row>
    <row r="1823" ht="35" customHeight="1" spans="1:7">
      <c r="A1823" s="10">
        <v>1819</v>
      </c>
      <c r="B1823" s="10" t="s">
        <v>4433</v>
      </c>
      <c r="C1823" s="10" t="s">
        <v>4581</v>
      </c>
      <c r="D1823" s="10" t="s">
        <v>4621</v>
      </c>
      <c r="E1823" s="13" t="s">
        <v>4622</v>
      </c>
      <c r="F1823" s="10" t="s">
        <v>4623</v>
      </c>
      <c r="G1823" s="10">
        <v>1700</v>
      </c>
    </row>
    <row r="1824" ht="35" customHeight="1" spans="1:7">
      <c r="A1824" s="10">
        <v>1820</v>
      </c>
      <c r="B1824" s="10" t="s">
        <v>4433</v>
      </c>
      <c r="C1824" s="10" t="s">
        <v>4581</v>
      </c>
      <c r="D1824" s="10" t="s">
        <v>4624</v>
      </c>
      <c r="E1824" s="13" t="s">
        <v>4625</v>
      </c>
      <c r="F1824" s="10" t="s">
        <v>4626</v>
      </c>
      <c r="G1824" s="10">
        <v>1300</v>
      </c>
    </row>
    <row r="1825" ht="35" customHeight="1" spans="1:7">
      <c r="A1825" s="10">
        <v>1821</v>
      </c>
      <c r="B1825" s="10" t="s">
        <v>4433</v>
      </c>
      <c r="C1825" s="10" t="s">
        <v>4581</v>
      </c>
      <c r="D1825" s="10" t="s">
        <v>4627</v>
      </c>
      <c r="E1825" s="13" t="s">
        <v>4628</v>
      </c>
      <c r="F1825" s="10" t="s">
        <v>4629</v>
      </c>
      <c r="G1825" s="10">
        <v>170</v>
      </c>
    </row>
    <row r="1826" ht="35" customHeight="1" spans="1:7">
      <c r="A1826" s="10">
        <v>1822</v>
      </c>
      <c r="B1826" s="10" t="s">
        <v>4433</v>
      </c>
      <c r="C1826" s="10" t="s">
        <v>4581</v>
      </c>
      <c r="D1826" s="10" t="s">
        <v>2737</v>
      </c>
      <c r="E1826" s="13" t="s">
        <v>4630</v>
      </c>
      <c r="F1826" s="10" t="s">
        <v>4631</v>
      </c>
      <c r="G1826" s="10">
        <v>680</v>
      </c>
    </row>
    <row r="1827" ht="35" customHeight="1" spans="1:7">
      <c r="A1827" s="10">
        <v>1823</v>
      </c>
      <c r="B1827" s="10" t="s">
        <v>4433</v>
      </c>
      <c r="C1827" s="10" t="s">
        <v>4581</v>
      </c>
      <c r="D1827" s="10" t="s">
        <v>4632</v>
      </c>
      <c r="E1827" s="13" t="s">
        <v>4633</v>
      </c>
      <c r="F1827" s="10" t="s">
        <v>4634</v>
      </c>
      <c r="G1827" s="10">
        <v>420</v>
      </c>
    </row>
    <row r="1828" ht="35" customHeight="1" spans="1:7">
      <c r="A1828" s="10">
        <v>1824</v>
      </c>
      <c r="B1828" s="10" t="s">
        <v>4433</v>
      </c>
      <c r="C1828" s="10" t="s">
        <v>4581</v>
      </c>
      <c r="D1828" s="10" t="s">
        <v>4635</v>
      </c>
      <c r="E1828" s="13" t="s">
        <v>4636</v>
      </c>
      <c r="F1828" s="10" t="s">
        <v>4637</v>
      </c>
      <c r="G1828" s="10">
        <v>300</v>
      </c>
    </row>
    <row r="1829" ht="35" customHeight="1" spans="1:7">
      <c r="A1829" s="10">
        <v>1825</v>
      </c>
      <c r="B1829" s="10" t="s">
        <v>4433</v>
      </c>
      <c r="C1829" s="10" t="s">
        <v>4581</v>
      </c>
      <c r="D1829" s="10" t="s">
        <v>4638</v>
      </c>
      <c r="E1829" s="13" t="s">
        <v>4639</v>
      </c>
      <c r="F1829" s="10" t="s">
        <v>4602</v>
      </c>
      <c r="G1829" s="10">
        <v>200</v>
      </c>
    </row>
    <row r="1830" ht="35" customHeight="1" spans="1:7">
      <c r="A1830" s="10">
        <v>1826</v>
      </c>
      <c r="B1830" s="10" t="s">
        <v>4433</v>
      </c>
      <c r="C1830" s="10" t="s">
        <v>4581</v>
      </c>
      <c r="D1830" s="10" t="s">
        <v>4640</v>
      </c>
      <c r="E1830" s="13" t="s">
        <v>4641</v>
      </c>
      <c r="F1830" s="10" t="s">
        <v>4642</v>
      </c>
      <c r="G1830" s="10">
        <v>100</v>
      </c>
    </row>
    <row r="1831" ht="35" customHeight="1" spans="1:7">
      <c r="A1831" s="10">
        <v>1827</v>
      </c>
      <c r="B1831" s="10" t="s">
        <v>4433</v>
      </c>
      <c r="C1831" s="10" t="s">
        <v>4581</v>
      </c>
      <c r="D1831" s="10" t="s">
        <v>4643</v>
      </c>
      <c r="E1831" s="13" t="s">
        <v>4644</v>
      </c>
      <c r="F1831" s="10" t="s">
        <v>4602</v>
      </c>
      <c r="G1831" s="10">
        <v>200</v>
      </c>
    </row>
    <row r="1832" ht="35" customHeight="1" spans="1:7">
      <c r="A1832" s="10">
        <v>1828</v>
      </c>
      <c r="B1832" s="10" t="s">
        <v>4433</v>
      </c>
      <c r="C1832" s="10" t="s">
        <v>4581</v>
      </c>
      <c r="D1832" s="10" t="s">
        <v>4645</v>
      </c>
      <c r="E1832" s="13" t="s">
        <v>4646</v>
      </c>
      <c r="F1832" s="10" t="s">
        <v>4647</v>
      </c>
      <c r="G1832" s="10">
        <v>350</v>
      </c>
    </row>
    <row r="1833" ht="35" customHeight="1" spans="1:7">
      <c r="A1833" s="10">
        <v>1829</v>
      </c>
      <c r="B1833" s="10" t="s">
        <v>4433</v>
      </c>
      <c r="C1833" s="10" t="s">
        <v>4581</v>
      </c>
      <c r="D1833" s="10" t="s">
        <v>4648</v>
      </c>
      <c r="E1833" s="13" t="s">
        <v>4649</v>
      </c>
      <c r="F1833" s="10" t="s">
        <v>4650</v>
      </c>
      <c r="G1833" s="10">
        <v>220</v>
      </c>
    </row>
    <row r="1834" ht="35" customHeight="1" spans="1:7">
      <c r="A1834" s="10">
        <v>1830</v>
      </c>
      <c r="B1834" s="10" t="s">
        <v>4433</v>
      </c>
      <c r="C1834" s="10" t="s">
        <v>4581</v>
      </c>
      <c r="D1834" s="10" t="s">
        <v>4651</v>
      </c>
      <c r="E1834" s="13" t="s">
        <v>4652</v>
      </c>
      <c r="F1834" s="10" t="s">
        <v>4653</v>
      </c>
      <c r="G1834" s="10">
        <v>480</v>
      </c>
    </row>
    <row r="1835" ht="35" customHeight="1" spans="1:7">
      <c r="A1835" s="10">
        <v>1831</v>
      </c>
      <c r="B1835" s="10" t="s">
        <v>4433</v>
      </c>
      <c r="C1835" s="10" t="s">
        <v>4581</v>
      </c>
      <c r="D1835" s="10" t="s">
        <v>4654</v>
      </c>
      <c r="E1835" s="13" t="s">
        <v>4655</v>
      </c>
      <c r="F1835" s="10" t="s">
        <v>4656</v>
      </c>
      <c r="G1835" s="10">
        <v>3810</v>
      </c>
    </row>
    <row r="1836" ht="35" customHeight="1" spans="1:7">
      <c r="A1836" s="10">
        <v>1832</v>
      </c>
      <c r="B1836" s="10" t="s">
        <v>4433</v>
      </c>
      <c r="C1836" s="10" t="s">
        <v>4581</v>
      </c>
      <c r="D1836" s="10" t="s">
        <v>4657</v>
      </c>
      <c r="E1836" s="13" t="s">
        <v>4658</v>
      </c>
      <c r="F1836" s="10" t="s">
        <v>4642</v>
      </c>
      <c r="G1836" s="10">
        <v>100</v>
      </c>
    </row>
    <row r="1837" ht="35" customHeight="1" spans="1:7">
      <c r="A1837" s="10">
        <v>1833</v>
      </c>
      <c r="B1837" s="10" t="s">
        <v>4433</v>
      </c>
      <c r="C1837" s="10" t="s">
        <v>4581</v>
      </c>
      <c r="D1837" s="10" t="s">
        <v>4659</v>
      </c>
      <c r="E1837" s="13" t="s">
        <v>4660</v>
      </c>
      <c r="F1837" s="10" t="s">
        <v>4642</v>
      </c>
      <c r="G1837" s="10">
        <v>100</v>
      </c>
    </row>
    <row r="1838" ht="35" customHeight="1" spans="1:7">
      <c r="A1838" s="10">
        <v>1834</v>
      </c>
      <c r="B1838" s="10" t="s">
        <v>4433</v>
      </c>
      <c r="C1838" s="10" t="s">
        <v>4581</v>
      </c>
      <c r="D1838" s="10" t="s">
        <v>4661</v>
      </c>
      <c r="E1838" s="13" t="s">
        <v>4662</v>
      </c>
      <c r="F1838" s="10" t="s">
        <v>4642</v>
      </c>
      <c r="G1838" s="10">
        <v>100</v>
      </c>
    </row>
    <row r="1839" ht="35" customHeight="1" spans="1:7">
      <c r="A1839" s="10">
        <v>1835</v>
      </c>
      <c r="B1839" s="10" t="s">
        <v>4433</v>
      </c>
      <c r="C1839" s="10" t="s">
        <v>4581</v>
      </c>
      <c r="D1839" s="10" t="s">
        <v>4663</v>
      </c>
      <c r="E1839" s="13" t="s">
        <v>4664</v>
      </c>
      <c r="F1839" s="10" t="s">
        <v>4642</v>
      </c>
      <c r="G1839" s="10">
        <v>100</v>
      </c>
    </row>
    <row r="1840" ht="35" customHeight="1" spans="1:7">
      <c r="A1840" s="10">
        <v>1836</v>
      </c>
      <c r="B1840" s="10" t="s">
        <v>4433</v>
      </c>
      <c r="C1840" s="10" t="s">
        <v>4581</v>
      </c>
      <c r="D1840" s="10" t="s">
        <v>4665</v>
      </c>
      <c r="E1840" s="13" t="s">
        <v>4666</v>
      </c>
      <c r="F1840" s="10" t="s">
        <v>4602</v>
      </c>
      <c r="G1840" s="10">
        <v>200</v>
      </c>
    </row>
    <row r="1841" ht="35" customHeight="1" spans="1:7">
      <c r="A1841" s="10">
        <v>1837</v>
      </c>
      <c r="B1841" s="10" t="s">
        <v>4433</v>
      </c>
      <c r="C1841" s="10" t="s">
        <v>4581</v>
      </c>
      <c r="D1841" s="10" t="s">
        <v>4667</v>
      </c>
      <c r="E1841" s="13" t="s">
        <v>4668</v>
      </c>
      <c r="F1841" s="10" t="s">
        <v>4669</v>
      </c>
      <c r="G1841" s="10">
        <v>650</v>
      </c>
    </row>
    <row r="1842" ht="35" customHeight="1" spans="1:7">
      <c r="A1842" s="10">
        <v>1838</v>
      </c>
      <c r="B1842" s="10" t="s">
        <v>4433</v>
      </c>
      <c r="C1842" s="10" t="s">
        <v>4581</v>
      </c>
      <c r="D1842" s="10" t="s">
        <v>4670</v>
      </c>
      <c r="E1842" s="13" t="s">
        <v>4671</v>
      </c>
      <c r="F1842" s="10" t="s">
        <v>4672</v>
      </c>
      <c r="G1842" s="10">
        <v>350</v>
      </c>
    </row>
    <row r="1843" ht="35" customHeight="1" spans="1:7">
      <c r="A1843" s="10">
        <v>1839</v>
      </c>
      <c r="B1843" s="10" t="s">
        <v>4433</v>
      </c>
      <c r="C1843" s="10" t="s">
        <v>4581</v>
      </c>
      <c r="D1843" s="10" t="s">
        <v>4673</v>
      </c>
      <c r="E1843" s="13" t="s">
        <v>4674</v>
      </c>
      <c r="F1843" s="10" t="s">
        <v>4637</v>
      </c>
      <c r="G1843" s="10">
        <v>300</v>
      </c>
    </row>
    <row r="1844" ht="35" customHeight="1" spans="1:7">
      <c r="A1844" s="10">
        <v>1840</v>
      </c>
      <c r="B1844" s="10" t="s">
        <v>4433</v>
      </c>
      <c r="C1844" s="10" t="s">
        <v>4581</v>
      </c>
      <c r="D1844" s="10" t="s">
        <v>4675</v>
      </c>
      <c r="E1844" s="13" t="s">
        <v>4676</v>
      </c>
      <c r="F1844" s="10" t="s">
        <v>4602</v>
      </c>
      <c r="G1844" s="10">
        <v>200</v>
      </c>
    </row>
    <row r="1845" ht="35" customHeight="1" spans="1:7">
      <c r="A1845" s="10">
        <v>1841</v>
      </c>
      <c r="B1845" s="10" t="s">
        <v>4433</v>
      </c>
      <c r="C1845" s="10" t="s">
        <v>4581</v>
      </c>
      <c r="D1845" s="10" t="s">
        <v>4677</v>
      </c>
      <c r="E1845" s="13" t="s">
        <v>4678</v>
      </c>
      <c r="F1845" s="10" t="s">
        <v>4602</v>
      </c>
      <c r="G1845" s="10">
        <v>200</v>
      </c>
    </row>
    <row r="1846" ht="35" customHeight="1" spans="1:7">
      <c r="A1846" s="10">
        <v>1842</v>
      </c>
      <c r="B1846" s="10" t="s">
        <v>4433</v>
      </c>
      <c r="C1846" s="10" t="s">
        <v>4581</v>
      </c>
      <c r="D1846" s="10" t="s">
        <v>4679</v>
      </c>
      <c r="E1846" s="13" t="s">
        <v>4680</v>
      </c>
      <c r="F1846" s="10" t="s">
        <v>4681</v>
      </c>
      <c r="G1846" s="10">
        <v>850</v>
      </c>
    </row>
    <row r="1847" ht="35" customHeight="1" spans="1:7">
      <c r="A1847" s="10">
        <v>1843</v>
      </c>
      <c r="B1847" s="10" t="s">
        <v>4433</v>
      </c>
      <c r="C1847" s="10" t="s">
        <v>4581</v>
      </c>
      <c r="D1847" s="10" t="s">
        <v>4682</v>
      </c>
      <c r="E1847" s="13" t="s">
        <v>4683</v>
      </c>
      <c r="F1847" s="10" t="s">
        <v>4637</v>
      </c>
      <c r="G1847" s="10">
        <v>300</v>
      </c>
    </row>
    <row r="1848" ht="35" customHeight="1" spans="1:7">
      <c r="A1848" s="10">
        <v>1844</v>
      </c>
      <c r="B1848" s="10" t="s">
        <v>4433</v>
      </c>
      <c r="C1848" s="10" t="s">
        <v>4581</v>
      </c>
      <c r="D1848" s="10" t="s">
        <v>4684</v>
      </c>
      <c r="E1848" s="13" t="s">
        <v>4685</v>
      </c>
      <c r="F1848" s="10" t="s">
        <v>4686</v>
      </c>
      <c r="G1848" s="10">
        <v>700</v>
      </c>
    </row>
    <row r="1849" ht="35" customHeight="1" spans="1:7">
      <c r="A1849" s="10">
        <v>1845</v>
      </c>
      <c r="B1849" s="14" t="s">
        <v>4433</v>
      </c>
      <c r="C1849" s="14" t="s">
        <v>4687</v>
      </c>
      <c r="D1849" s="10" t="s">
        <v>4688</v>
      </c>
      <c r="E1849" s="13" t="s">
        <v>4689</v>
      </c>
      <c r="F1849" s="10" t="s">
        <v>4690</v>
      </c>
      <c r="G1849" s="10">
        <v>900</v>
      </c>
    </row>
    <row r="1850" ht="35" customHeight="1" spans="1:7">
      <c r="A1850" s="10">
        <v>1846</v>
      </c>
      <c r="B1850" s="14" t="s">
        <v>4433</v>
      </c>
      <c r="C1850" s="14" t="s">
        <v>4687</v>
      </c>
      <c r="D1850" s="10" t="s">
        <v>4691</v>
      </c>
      <c r="E1850" s="13" t="s">
        <v>4692</v>
      </c>
      <c r="F1850" s="10" t="s">
        <v>4693</v>
      </c>
      <c r="G1850" s="14">
        <v>700</v>
      </c>
    </row>
    <row r="1851" ht="35" customHeight="1" spans="1:7">
      <c r="A1851" s="10">
        <v>1847</v>
      </c>
      <c r="B1851" s="14" t="s">
        <v>4433</v>
      </c>
      <c r="C1851" s="14" t="s">
        <v>4687</v>
      </c>
      <c r="D1851" s="10" t="s">
        <v>4694</v>
      </c>
      <c r="E1851" s="13" t="s">
        <v>4695</v>
      </c>
      <c r="F1851" s="10" t="s">
        <v>4696</v>
      </c>
      <c r="G1851" s="14">
        <v>400</v>
      </c>
    </row>
    <row r="1852" ht="35" customHeight="1" spans="1:7">
      <c r="A1852" s="10">
        <v>1848</v>
      </c>
      <c r="B1852" s="14" t="s">
        <v>4433</v>
      </c>
      <c r="C1852" s="14" t="s">
        <v>4687</v>
      </c>
      <c r="D1852" s="10" t="s">
        <v>4697</v>
      </c>
      <c r="E1852" s="13" t="s">
        <v>4698</v>
      </c>
      <c r="F1852" s="10" t="s">
        <v>4699</v>
      </c>
      <c r="G1852" s="14">
        <v>800</v>
      </c>
    </row>
    <row r="1853" ht="35" customHeight="1" spans="1:7">
      <c r="A1853" s="10">
        <v>1849</v>
      </c>
      <c r="B1853" s="14" t="s">
        <v>4433</v>
      </c>
      <c r="C1853" s="14" t="s">
        <v>4687</v>
      </c>
      <c r="D1853" s="10" t="s">
        <v>4700</v>
      </c>
      <c r="E1853" s="13" t="s">
        <v>4701</v>
      </c>
      <c r="F1853" s="10" t="s">
        <v>4702</v>
      </c>
      <c r="G1853" s="14">
        <v>600</v>
      </c>
    </row>
    <row r="1854" ht="35" customHeight="1" spans="1:7">
      <c r="A1854" s="10">
        <v>1850</v>
      </c>
      <c r="B1854" s="14" t="s">
        <v>4433</v>
      </c>
      <c r="C1854" s="14" t="s">
        <v>4687</v>
      </c>
      <c r="D1854" s="10" t="s">
        <v>4703</v>
      </c>
      <c r="E1854" s="13" t="s">
        <v>4704</v>
      </c>
      <c r="F1854" s="10" t="s">
        <v>4705</v>
      </c>
      <c r="G1854" s="14">
        <v>500</v>
      </c>
    </row>
    <row r="1855" ht="35" customHeight="1" spans="1:7">
      <c r="A1855" s="10">
        <v>1851</v>
      </c>
      <c r="B1855" s="14" t="s">
        <v>4433</v>
      </c>
      <c r="C1855" s="14" t="s">
        <v>4687</v>
      </c>
      <c r="D1855" s="10" t="s">
        <v>456</v>
      </c>
      <c r="E1855" s="13" t="s">
        <v>4706</v>
      </c>
      <c r="F1855" s="10" t="s">
        <v>4707</v>
      </c>
      <c r="G1855" s="14">
        <v>500</v>
      </c>
    </row>
    <row r="1856" ht="35" customHeight="1" spans="1:7">
      <c r="A1856" s="10">
        <v>1852</v>
      </c>
      <c r="B1856" s="14" t="s">
        <v>4433</v>
      </c>
      <c r="C1856" s="14" t="s">
        <v>4687</v>
      </c>
      <c r="D1856" s="10" t="s">
        <v>4708</v>
      </c>
      <c r="E1856" s="13" t="s">
        <v>4709</v>
      </c>
      <c r="F1856" s="10" t="s">
        <v>4710</v>
      </c>
      <c r="G1856" s="14">
        <v>1000</v>
      </c>
    </row>
    <row r="1857" ht="35" customHeight="1" spans="1:7">
      <c r="A1857" s="10">
        <v>1853</v>
      </c>
      <c r="B1857" s="14" t="s">
        <v>4433</v>
      </c>
      <c r="C1857" s="14" t="s">
        <v>4687</v>
      </c>
      <c r="D1857" s="10" t="s">
        <v>4711</v>
      </c>
      <c r="E1857" s="13" t="s">
        <v>4712</v>
      </c>
      <c r="F1857" s="10" t="s">
        <v>4713</v>
      </c>
      <c r="G1857" s="14">
        <v>1000</v>
      </c>
    </row>
    <row r="1858" ht="35" customHeight="1" spans="1:7">
      <c r="A1858" s="10">
        <v>1854</v>
      </c>
      <c r="B1858" s="14" t="s">
        <v>4433</v>
      </c>
      <c r="C1858" s="14" t="s">
        <v>4687</v>
      </c>
      <c r="D1858" s="10" t="s">
        <v>4714</v>
      </c>
      <c r="E1858" s="13" t="s">
        <v>4509</v>
      </c>
      <c r="F1858" s="10" t="s">
        <v>4715</v>
      </c>
      <c r="G1858" s="14">
        <v>600</v>
      </c>
    </row>
    <row r="1859" ht="35" customHeight="1" spans="1:7">
      <c r="A1859" s="10">
        <v>1855</v>
      </c>
      <c r="B1859" s="14" t="s">
        <v>4433</v>
      </c>
      <c r="C1859" s="14" t="s">
        <v>4687</v>
      </c>
      <c r="D1859" s="10" t="s">
        <v>4716</v>
      </c>
      <c r="E1859" s="13" t="s">
        <v>4717</v>
      </c>
      <c r="F1859" s="10" t="s">
        <v>4718</v>
      </c>
      <c r="G1859" s="14">
        <v>500</v>
      </c>
    </row>
    <row r="1860" ht="35" customHeight="1" spans="1:7">
      <c r="A1860" s="10">
        <v>1856</v>
      </c>
      <c r="B1860" s="14" t="s">
        <v>4433</v>
      </c>
      <c r="C1860" s="14" t="s">
        <v>4687</v>
      </c>
      <c r="D1860" s="10" t="s">
        <v>4719</v>
      </c>
      <c r="E1860" s="13" t="s">
        <v>4720</v>
      </c>
      <c r="F1860" s="10" t="s">
        <v>4721</v>
      </c>
      <c r="G1860" s="14">
        <v>1000</v>
      </c>
    </row>
    <row r="1861" ht="35" customHeight="1" spans="1:7">
      <c r="A1861" s="10">
        <v>1857</v>
      </c>
      <c r="B1861" s="14" t="s">
        <v>4433</v>
      </c>
      <c r="C1861" s="14" t="s">
        <v>4687</v>
      </c>
      <c r="D1861" s="10" t="s">
        <v>4722</v>
      </c>
      <c r="E1861" s="13" t="s">
        <v>4723</v>
      </c>
      <c r="F1861" s="10" t="s">
        <v>4724</v>
      </c>
      <c r="G1861" s="14">
        <v>2000</v>
      </c>
    </row>
    <row r="1862" ht="35" customHeight="1" spans="1:7">
      <c r="A1862" s="10">
        <v>1858</v>
      </c>
      <c r="B1862" s="14" t="s">
        <v>4433</v>
      </c>
      <c r="C1862" s="14" t="s">
        <v>4687</v>
      </c>
      <c r="D1862" s="10" t="s">
        <v>4725</v>
      </c>
      <c r="E1862" s="13" t="s">
        <v>4726</v>
      </c>
      <c r="F1862" s="10" t="s">
        <v>530</v>
      </c>
      <c r="G1862" s="14">
        <v>100</v>
      </c>
    </row>
    <row r="1863" ht="35" customHeight="1" spans="1:7">
      <c r="A1863" s="10">
        <v>1859</v>
      </c>
      <c r="B1863" s="14" t="s">
        <v>4433</v>
      </c>
      <c r="C1863" s="14" t="s">
        <v>4687</v>
      </c>
      <c r="D1863" s="10" t="s">
        <v>4727</v>
      </c>
      <c r="E1863" s="13" t="s">
        <v>4728</v>
      </c>
      <c r="F1863" s="10" t="s">
        <v>4729</v>
      </c>
      <c r="G1863" s="34">
        <v>500</v>
      </c>
    </row>
    <row r="1864" ht="35" customHeight="1" spans="1:7">
      <c r="A1864" s="10">
        <v>1860</v>
      </c>
      <c r="B1864" s="14" t="s">
        <v>4433</v>
      </c>
      <c r="C1864" s="14" t="s">
        <v>4687</v>
      </c>
      <c r="D1864" s="10" t="s">
        <v>4730</v>
      </c>
      <c r="E1864" s="13" t="s">
        <v>4731</v>
      </c>
      <c r="F1864" s="10" t="s">
        <v>4732</v>
      </c>
      <c r="G1864" s="34">
        <v>900</v>
      </c>
    </row>
    <row r="1865" ht="35" customHeight="1" spans="1:7">
      <c r="A1865" s="10">
        <v>1861</v>
      </c>
      <c r="B1865" s="14" t="s">
        <v>4433</v>
      </c>
      <c r="C1865" s="14" t="s">
        <v>4687</v>
      </c>
      <c r="D1865" s="10" t="s">
        <v>4733</v>
      </c>
      <c r="E1865" s="13" t="s">
        <v>4734</v>
      </c>
      <c r="F1865" s="27" t="s">
        <v>4735</v>
      </c>
      <c r="G1865" s="34">
        <v>600</v>
      </c>
    </row>
    <row r="1866" ht="35" customHeight="1" spans="1:7">
      <c r="A1866" s="10">
        <v>1862</v>
      </c>
      <c r="B1866" s="14" t="s">
        <v>4433</v>
      </c>
      <c r="C1866" s="14" t="s">
        <v>4687</v>
      </c>
      <c r="D1866" s="10" t="s">
        <v>4736</v>
      </c>
      <c r="E1866" s="13" t="s">
        <v>4737</v>
      </c>
      <c r="F1866" s="27" t="s">
        <v>290</v>
      </c>
      <c r="G1866" s="34">
        <v>200</v>
      </c>
    </row>
    <row r="1867" ht="35" customHeight="1" spans="1:7">
      <c r="A1867" s="10">
        <v>1863</v>
      </c>
      <c r="B1867" s="14" t="s">
        <v>4433</v>
      </c>
      <c r="C1867" s="14" t="s">
        <v>4687</v>
      </c>
      <c r="D1867" s="10" t="s">
        <v>4738</v>
      </c>
      <c r="E1867" s="13" t="s">
        <v>4739</v>
      </c>
      <c r="F1867" s="27" t="s">
        <v>2422</v>
      </c>
      <c r="G1867" s="34">
        <v>500</v>
      </c>
    </row>
    <row r="1868" ht="35" customHeight="1" spans="1:7">
      <c r="A1868" s="10">
        <v>1864</v>
      </c>
      <c r="B1868" s="14" t="s">
        <v>4433</v>
      </c>
      <c r="C1868" s="14" t="s">
        <v>4687</v>
      </c>
      <c r="D1868" s="10" t="s">
        <v>4740</v>
      </c>
      <c r="E1868" s="13" t="s">
        <v>4741</v>
      </c>
      <c r="F1868" s="27" t="s">
        <v>4742</v>
      </c>
      <c r="G1868" s="34">
        <v>1400</v>
      </c>
    </row>
    <row r="1869" ht="35" customHeight="1" spans="1:7">
      <c r="A1869" s="10">
        <v>1865</v>
      </c>
      <c r="B1869" s="14" t="s">
        <v>4433</v>
      </c>
      <c r="C1869" s="14" t="s">
        <v>4687</v>
      </c>
      <c r="D1869" s="10" t="s">
        <v>4743</v>
      </c>
      <c r="E1869" s="13" t="s">
        <v>4744</v>
      </c>
      <c r="F1869" s="27" t="s">
        <v>4745</v>
      </c>
      <c r="G1869" s="34">
        <v>600</v>
      </c>
    </row>
    <row r="1870" ht="35" customHeight="1" spans="1:7">
      <c r="A1870" s="10">
        <v>1866</v>
      </c>
      <c r="B1870" s="14" t="s">
        <v>4433</v>
      </c>
      <c r="C1870" s="14" t="s">
        <v>4687</v>
      </c>
      <c r="D1870" s="10" t="s">
        <v>4746</v>
      </c>
      <c r="E1870" s="13" t="s">
        <v>4747</v>
      </c>
      <c r="F1870" s="27" t="s">
        <v>4748</v>
      </c>
      <c r="G1870" s="34">
        <v>200</v>
      </c>
    </row>
    <row r="1871" ht="35" customHeight="1" spans="1:7">
      <c r="A1871" s="10">
        <v>1867</v>
      </c>
      <c r="B1871" s="14" t="s">
        <v>4433</v>
      </c>
      <c r="C1871" s="14" t="s">
        <v>4687</v>
      </c>
      <c r="D1871" s="10" t="s">
        <v>4749</v>
      </c>
      <c r="E1871" s="13" t="s">
        <v>4750</v>
      </c>
      <c r="F1871" s="27" t="s">
        <v>4707</v>
      </c>
      <c r="G1871" s="34">
        <v>500</v>
      </c>
    </row>
    <row r="1872" ht="35" customHeight="1" spans="1:7">
      <c r="A1872" s="10">
        <v>1868</v>
      </c>
      <c r="B1872" s="14" t="s">
        <v>4433</v>
      </c>
      <c r="C1872" s="14" t="s">
        <v>4687</v>
      </c>
      <c r="D1872" s="10" t="s">
        <v>4751</v>
      </c>
      <c r="E1872" s="13" t="s">
        <v>4752</v>
      </c>
      <c r="F1872" s="27" t="s">
        <v>536</v>
      </c>
      <c r="G1872" s="34">
        <v>200</v>
      </c>
    </row>
    <row r="1873" ht="35" customHeight="1" spans="1:7">
      <c r="A1873" s="10">
        <v>1869</v>
      </c>
      <c r="B1873" s="14" t="s">
        <v>4433</v>
      </c>
      <c r="C1873" s="14" t="s">
        <v>4687</v>
      </c>
      <c r="D1873" s="10" t="s">
        <v>4753</v>
      </c>
      <c r="E1873" s="13" t="s">
        <v>4754</v>
      </c>
      <c r="F1873" s="27" t="s">
        <v>290</v>
      </c>
      <c r="G1873" s="34">
        <v>200</v>
      </c>
    </row>
    <row r="1874" ht="35" customHeight="1" spans="1:7">
      <c r="A1874" s="10">
        <v>1870</v>
      </c>
      <c r="B1874" s="14" t="s">
        <v>4433</v>
      </c>
      <c r="C1874" s="14" t="s">
        <v>4687</v>
      </c>
      <c r="D1874" s="10" t="s">
        <v>4755</v>
      </c>
      <c r="E1874" s="13" t="s">
        <v>4756</v>
      </c>
      <c r="F1874" s="27" t="s">
        <v>547</v>
      </c>
      <c r="G1874" s="34">
        <v>300</v>
      </c>
    </row>
    <row r="1875" ht="35" customHeight="1" spans="1:7">
      <c r="A1875" s="10">
        <v>1871</v>
      </c>
      <c r="B1875" s="14" t="s">
        <v>4433</v>
      </c>
      <c r="C1875" s="14" t="s">
        <v>4687</v>
      </c>
      <c r="D1875" s="10" t="s">
        <v>4757</v>
      </c>
      <c r="E1875" s="13" t="s">
        <v>4758</v>
      </c>
      <c r="F1875" s="27" t="s">
        <v>539</v>
      </c>
      <c r="G1875" s="34">
        <v>500</v>
      </c>
    </row>
    <row r="1876" ht="35" customHeight="1" spans="1:7">
      <c r="A1876" s="10">
        <v>1872</v>
      </c>
      <c r="B1876" s="14" t="s">
        <v>4433</v>
      </c>
      <c r="C1876" s="14" t="s">
        <v>4687</v>
      </c>
      <c r="D1876" s="10" t="s">
        <v>4759</v>
      </c>
      <c r="E1876" s="13" t="s">
        <v>4760</v>
      </c>
      <c r="F1876" s="27" t="s">
        <v>4761</v>
      </c>
      <c r="G1876" s="34">
        <v>500</v>
      </c>
    </row>
    <row r="1877" ht="35" customHeight="1" spans="1:7">
      <c r="A1877" s="10">
        <v>1873</v>
      </c>
      <c r="B1877" s="14" t="s">
        <v>4433</v>
      </c>
      <c r="C1877" s="14" t="s">
        <v>4687</v>
      </c>
      <c r="D1877" s="10" t="s">
        <v>4762</v>
      </c>
      <c r="E1877" s="13" t="s">
        <v>4763</v>
      </c>
      <c r="F1877" s="27" t="s">
        <v>4764</v>
      </c>
      <c r="G1877" s="34">
        <v>1800</v>
      </c>
    </row>
    <row r="1878" ht="35" customHeight="1" spans="1:7">
      <c r="A1878" s="10">
        <v>1874</v>
      </c>
      <c r="B1878" s="14" t="s">
        <v>4433</v>
      </c>
      <c r="C1878" s="14" t="s">
        <v>4687</v>
      </c>
      <c r="D1878" s="10" t="s">
        <v>4765</v>
      </c>
      <c r="E1878" s="13" t="s">
        <v>4766</v>
      </c>
      <c r="F1878" s="27" t="s">
        <v>4767</v>
      </c>
      <c r="G1878" s="34">
        <v>200</v>
      </c>
    </row>
    <row r="1879" ht="35" customHeight="1" spans="1:7">
      <c r="A1879" s="10">
        <v>1875</v>
      </c>
      <c r="B1879" s="14" t="s">
        <v>4433</v>
      </c>
      <c r="C1879" s="14" t="s">
        <v>4687</v>
      </c>
      <c r="D1879" s="10" t="s">
        <v>4768</v>
      </c>
      <c r="E1879" s="13" t="s">
        <v>4769</v>
      </c>
      <c r="F1879" s="27" t="s">
        <v>4770</v>
      </c>
      <c r="G1879" s="34">
        <v>300</v>
      </c>
    </row>
    <row r="1880" ht="35" customHeight="1" spans="1:7">
      <c r="A1880" s="10">
        <v>1876</v>
      </c>
      <c r="B1880" s="14" t="s">
        <v>4433</v>
      </c>
      <c r="C1880" s="14" t="s">
        <v>4687</v>
      </c>
      <c r="D1880" s="10" t="s">
        <v>4771</v>
      </c>
      <c r="E1880" s="13" t="s">
        <v>4772</v>
      </c>
      <c r="F1880" s="27" t="s">
        <v>4773</v>
      </c>
      <c r="G1880" s="34">
        <v>700</v>
      </c>
    </row>
    <row r="1881" ht="35" customHeight="1" spans="1:7">
      <c r="A1881" s="10">
        <v>1877</v>
      </c>
      <c r="B1881" s="14" t="s">
        <v>4433</v>
      </c>
      <c r="C1881" s="14" t="s">
        <v>4687</v>
      </c>
      <c r="D1881" s="10" t="s">
        <v>4774</v>
      </c>
      <c r="E1881" s="13" t="s">
        <v>4775</v>
      </c>
      <c r="F1881" s="27" t="s">
        <v>4776</v>
      </c>
      <c r="G1881" s="34">
        <v>500</v>
      </c>
    </row>
    <row r="1882" ht="35" customHeight="1" spans="1:7">
      <c r="A1882" s="10">
        <v>1878</v>
      </c>
      <c r="B1882" s="14" t="s">
        <v>4433</v>
      </c>
      <c r="C1882" s="14" t="s">
        <v>4687</v>
      </c>
      <c r="D1882" s="10" t="s">
        <v>4777</v>
      </c>
      <c r="E1882" s="13" t="s">
        <v>4778</v>
      </c>
      <c r="F1882" s="27" t="s">
        <v>290</v>
      </c>
      <c r="G1882" s="34">
        <v>200</v>
      </c>
    </row>
    <row r="1883" ht="35" customHeight="1" spans="1:7">
      <c r="A1883" s="10">
        <v>1879</v>
      </c>
      <c r="B1883" s="14" t="s">
        <v>4433</v>
      </c>
      <c r="C1883" s="14" t="s">
        <v>4687</v>
      </c>
      <c r="D1883" s="10" t="s">
        <v>4779</v>
      </c>
      <c r="E1883" s="13" t="s">
        <v>4780</v>
      </c>
      <c r="F1883" s="27" t="s">
        <v>4781</v>
      </c>
      <c r="G1883" s="34">
        <v>400</v>
      </c>
    </row>
    <row r="1884" ht="35" customHeight="1" spans="1:7">
      <c r="A1884" s="10">
        <v>1880</v>
      </c>
      <c r="B1884" s="14" t="s">
        <v>4433</v>
      </c>
      <c r="C1884" s="14" t="s">
        <v>4687</v>
      </c>
      <c r="D1884" s="10" t="s">
        <v>4782</v>
      </c>
      <c r="E1884" s="13" t="s">
        <v>4739</v>
      </c>
      <c r="F1884" s="10" t="s">
        <v>4783</v>
      </c>
      <c r="G1884" s="10">
        <v>400</v>
      </c>
    </row>
    <row r="1885" ht="35" customHeight="1" spans="1:7">
      <c r="A1885" s="10">
        <v>1881</v>
      </c>
      <c r="B1885" s="14" t="s">
        <v>4433</v>
      </c>
      <c r="C1885" s="14" t="s">
        <v>4784</v>
      </c>
      <c r="D1885" s="14" t="s">
        <v>4785</v>
      </c>
      <c r="E1885" s="12" t="s">
        <v>4786</v>
      </c>
      <c r="F1885" s="14" t="s">
        <v>4787</v>
      </c>
      <c r="G1885" s="14">
        <v>600</v>
      </c>
    </row>
    <row r="1886" ht="35" customHeight="1" spans="1:7">
      <c r="A1886" s="10">
        <v>1882</v>
      </c>
      <c r="B1886" s="14" t="s">
        <v>4433</v>
      </c>
      <c r="C1886" s="14" t="s">
        <v>4784</v>
      </c>
      <c r="D1886" s="14" t="s">
        <v>4788</v>
      </c>
      <c r="E1886" s="12" t="s">
        <v>4789</v>
      </c>
      <c r="F1886" s="14" t="s">
        <v>4790</v>
      </c>
      <c r="G1886" s="14">
        <v>500</v>
      </c>
    </row>
    <row r="1887" ht="35" customHeight="1" spans="1:7">
      <c r="A1887" s="10">
        <v>1883</v>
      </c>
      <c r="B1887" s="14" t="s">
        <v>4433</v>
      </c>
      <c r="C1887" s="14" t="s">
        <v>4784</v>
      </c>
      <c r="D1887" s="14" t="s">
        <v>4791</v>
      </c>
      <c r="E1887" s="12" t="s">
        <v>4792</v>
      </c>
      <c r="F1887" s="14" t="s">
        <v>4793</v>
      </c>
      <c r="G1887" s="14">
        <v>800</v>
      </c>
    </row>
    <row r="1888" ht="35" customHeight="1" spans="1:7">
      <c r="A1888" s="10">
        <v>1884</v>
      </c>
      <c r="B1888" s="14" t="s">
        <v>4433</v>
      </c>
      <c r="C1888" s="14" t="s">
        <v>4784</v>
      </c>
      <c r="D1888" s="14" t="s">
        <v>4794</v>
      </c>
      <c r="E1888" s="12" t="s">
        <v>4775</v>
      </c>
      <c r="F1888" s="14" t="s">
        <v>4795</v>
      </c>
      <c r="G1888" s="14">
        <v>700</v>
      </c>
    </row>
    <row r="1889" ht="35" customHeight="1" spans="1:7">
      <c r="A1889" s="10">
        <v>1885</v>
      </c>
      <c r="B1889" s="14" t="s">
        <v>4433</v>
      </c>
      <c r="C1889" s="14" t="s">
        <v>4784</v>
      </c>
      <c r="D1889" s="14" t="s">
        <v>4796</v>
      </c>
      <c r="E1889" s="12" t="s">
        <v>4797</v>
      </c>
      <c r="F1889" s="14" t="s">
        <v>4798</v>
      </c>
      <c r="G1889" s="14">
        <v>1100</v>
      </c>
    </row>
    <row r="1890" ht="35" customHeight="1" spans="1:7">
      <c r="A1890" s="10">
        <v>1886</v>
      </c>
      <c r="B1890" s="14" t="s">
        <v>4433</v>
      </c>
      <c r="C1890" s="14" t="s">
        <v>4784</v>
      </c>
      <c r="D1890" s="14" t="s">
        <v>4799</v>
      </c>
      <c r="E1890" s="12" t="s">
        <v>4800</v>
      </c>
      <c r="F1890" s="14" t="s">
        <v>4801</v>
      </c>
      <c r="G1890" s="14">
        <v>1000</v>
      </c>
    </row>
    <row r="1891" ht="35" customHeight="1" spans="1:7">
      <c r="A1891" s="10">
        <v>1887</v>
      </c>
      <c r="B1891" s="14" t="s">
        <v>4433</v>
      </c>
      <c r="C1891" s="14" t="s">
        <v>4784</v>
      </c>
      <c r="D1891" s="14" t="s">
        <v>4802</v>
      </c>
      <c r="E1891" s="12" t="s">
        <v>4803</v>
      </c>
      <c r="F1891" s="14" t="s">
        <v>4804</v>
      </c>
      <c r="G1891" s="14">
        <v>1300</v>
      </c>
    </row>
    <row r="1892" ht="35" customHeight="1" spans="1:7">
      <c r="A1892" s="10">
        <v>1888</v>
      </c>
      <c r="B1892" s="14" t="s">
        <v>4433</v>
      </c>
      <c r="C1892" s="14" t="s">
        <v>4784</v>
      </c>
      <c r="D1892" s="14" t="s">
        <v>4805</v>
      </c>
      <c r="E1892" s="12" t="s">
        <v>4806</v>
      </c>
      <c r="F1892" s="14" t="s">
        <v>4807</v>
      </c>
      <c r="G1892" s="14">
        <v>1000</v>
      </c>
    </row>
    <row r="1893" ht="35" customHeight="1" spans="1:7">
      <c r="A1893" s="10">
        <v>1889</v>
      </c>
      <c r="B1893" s="14" t="s">
        <v>4433</v>
      </c>
      <c r="C1893" s="14" t="s">
        <v>4784</v>
      </c>
      <c r="D1893" s="14" t="s">
        <v>4808</v>
      </c>
      <c r="E1893" s="12" t="s">
        <v>4809</v>
      </c>
      <c r="F1893" s="14" t="s">
        <v>4810</v>
      </c>
      <c r="G1893" s="14">
        <v>700</v>
      </c>
    </row>
    <row r="1894" ht="35" customHeight="1" spans="1:7">
      <c r="A1894" s="10">
        <v>1890</v>
      </c>
      <c r="B1894" s="14" t="s">
        <v>4433</v>
      </c>
      <c r="C1894" s="14" t="s">
        <v>4784</v>
      </c>
      <c r="D1894" s="14" t="s">
        <v>4811</v>
      </c>
      <c r="E1894" s="12" t="s">
        <v>4812</v>
      </c>
      <c r="F1894" s="14" t="s">
        <v>4813</v>
      </c>
      <c r="G1894" s="14">
        <v>700</v>
      </c>
    </row>
    <row r="1895" ht="35" customHeight="1" spans="1:7">
      <c r="A1895" s="10">
        <v>1891</v>
      </c>
      <c r="B1895" s="14" t="s">
        <v>4433</v>
      </c>
      <c r="C1895" s="14" t="s">
        <v>4784</v>
      </c>
      <c r="D1895" s="14" t="s">
        <v>4814</v>
      </c>
      <c r="E1895" s="12" t="s">
        <v>4815</v>
      </c>
      <c r="F1895" s="14" t="s">
        <v>4816</v>
      </c>
      <c r="G1895" s="14">
        <v>600</v>
      </c>
    </row>
    <row r="1896" ht="35" customHeight="1" spans="1:7">
      <c r="A1896" s="10">
        <v>1892</v>
      </c>
      <c r="B1896" s="14" t="s">
        <v>4433</v>
      </c>
      <c r="C1896" s="14" t="s">
        <v>4784</v>
      </c>
      <c r="D1896" s="14" t="s">
        <v>4817</v>
      </c>
      <c r="E1896" s="12" t="s">
        <v>4818</v>
      </c>
      <c r="F1896" s="14" t="s">
        <v>4819</v>
      </c>
      <c r="G1896" s="14">
        <v>800</v>
      </c>
    </row>
    <row r="1897" ht="35" customHeight="1" spans="1:7">
      <c r="A1897" s="10">
        <v>1893</v>
      </c>
      <c r="B1897" s="14" t="s">
        <v>4433</v>
      </c>
      <c r="C1897" s="14" t="s">
        <v>4784</v>
      </c>
      <c r="D1897" s="14" t="s">
        <v>4820</v>
      </c>
      <c r="E1897" s="12" t="s">
        <v>4821</v>
      </c>
      <c r="F1897" s="14" t="s">
        <v>4822</v>
      </c>
      <c r="G1897" s="14">
        <v>700</v>
      </c>
    </row>
    <row r="1898" ht="35" customHeight="1" spans="1:7">
      <c r="A1898" s="10">
        <v>1894</v>
      </c>
      <c r="B1898" s="14" t="s">
        <v>4433</v>
      </c>
      <c r="C1898" s="14" t="s">
        <v>4784</v>
      </c>
      <c r="D1898" s="14" t="s">
        <v>4823</v>
      </c>
      <c r="E1898" s="12" t="s">
        <v>4824</v>
      </c>
      <c r="F1898" s="14" t="s">
        <v>4825</v>
      </c>
      <c r="G1898" s="14">
        <v>2000</v>
      </c>
    </row>
    <row r="1899" ht="35" customHeight="1" spans="1:7">
      <c r="A1899" s="10">
        <v>1895</v>
      </c>
      <c r="B1899" s="14" t="s">
        <v>4433</v>
      </c>
      <c r="C1899" s="14" t="s">
        <v>4784</v>
      </c>
      <c r="D1899" s="14" t="s">
        <v>4826</v>
      </c>
      <c r="E1899" s="12" t="s">
        <v>4827</v>
      </c>
      <c r="F1899" s="14" t="s">
        <v>4828</v>
      </c>
      <c r="G1899" s="14">
        <v>1200</v>
      </c>
    </row>
    <row r="1900" ht="35" customHeight="1" spans="1:7">
      <c r="A1900" s="10">
        <v>1896</v>
      </c>
      <c r="B1900" s="14" t="s">
        <v>4433</v>
      </c>
      <c r="C1900" s="14" t="s">
        <v>4784</v>
      </c>
      <c r="D1900" s="14" t="s">
        <v>4829</v>
      </c>
      <c r="E1900" s="12" t="s">
        <v>4830</v>
      </c>
      <c r="F1900" s="14" t="s">
        <v>4807</v>
      </c>
      <c r="G1900" s="14">
        <v>1000</v>
      </c>
    </row>
    <row r="1901" ht="35" customHeight="1" spans="1:7">
      <c r="A1901" s="10">
        <v>1897</v>
      </c>
      <c r="B1901" s="14" t="s">
        <v>4433</v>
      </c>
      <c r="C1901" s="14" t="s">
        <v>4784</v>
      </c>
      <c r="D1901" s="14" t="s">
        <v>4831</v>
      </c>
      <c r="E1901" s="12" t="s">
        <v>4832</v>
      </c>
      <c r="F1901" s="14" t="s">
        <v>4833</v>
      </c>
      <c r="G1901" s="14">
        <v>1300</v>
      </c>
    </row>
    <row r="1902" ht="35" customHeight="1" spans="1:7">
      <c r="A1902" s="10">
        <v>1898</v>
      </c>
      <c r="B1902" s="14" t="s">
        <v>4433</v>
      </c>
      <c r="C1902" s="14" t="s">
        <v>4784</v>
      </c>
      <c r="D1902" s="14" t="s">
        <v>4834</v>
      </c>
      <c r="E1902" s="12" t="s">
        <v>4835</v>
      </c>
      <c r="F1902" s="14" t="s">
        <v>4836</v>
      </c>
      <c r="G1902" s="14">
        <v>1400</v>
      </c>
    </row>
    <row r="1903" ht="35" customHeight="1" spans="1:7">
      <c r="A1903" s="10">
        <v>1899</v>
      </c>
      <c r="B1903" s="14" t="s">
        <v>4433</v>
      </c>
      <c r="C1903" s="14" t="s">
        <v>4784</v>
      </c>
      <c r="D1903" s="14" t="s">
        <v>4837</v>
      </c>
      <c r="E1903" s="12" t="s">
        <v>4838</v>
      </c>
      <c r="F1903" s="14" t="s">
        <v>4790</v>
      </c>
      <c r="G1903" s="14">
        <v>500</v>
      </c>
    </row>
    <row r="1904" ht="35" customHeight="1" spans="1:7">
      <c r="A1904" s="10">
        <v>1900</v>
      </c>
      <c r="B1904" s="14" t="s">
        <v>4433</v>
      </c>
      <c r="C1904" s="14" t="s">
        <v>4784</v>
      </c>
      <c r="D1904" s="14" t="s">
        <v>4839</v>
      </c>
      <c r="E1904" s="12" t="s">
        <v>4840</v>
      </c>
      <c r="F1904" s="14" t="s">
        <v>4841</v>
      </c>
      <c r="G1904" s="14">
        <v>2000</v>
      </c>
    </row>
    <row r="1905" ht="35" customHeight="1" spans="1:7">
      <c r="A1905" s="10">
        <v>1901</v>
      </c>
      <c r="B1905" s="14" t="s">
        <v>4433</v>
      </c>
      <c r="C1905" s="14" t="s">
        <v>4784</v>
      </c>
      <c r="D1905" s="14" t="s">
        <v>4842</v>
      </c>
      <c r="E1905" s="12" t="s">
        <v>4843</v>
      </c>
      <c r="F1905" s="14" t="s">
        <v>4807</v>
      </c>
      <c r="G1905" s="14">
        <v>1000</v>
      </c>
    </row>
    <row r="1906" ht="35" customHeight="1" spans="1:7">
      <c r="A1906" s="10">
        <v>1902</v>
      </c>
      <c r="B1906" s="14" t="s">
        <v>4433</v>
      </c>
      <c r="C1906" s="14" t="s">
        <v>4784</v>
      </c>
      <c r="D1906" s="14" t="s">
        <v>4844</v>
      </c>
      <c r="E1906" s="12" t="s">
        <v>4845</v>
      </c>
      <c r="F1906" s="14" t="s">
        <v>4807</v>
      </c>
      <c r="G1906" s="14">
        <v>1000</v>
      </c>
    </row>
    <row r="1907" ht="35" customHeight="1" spans="1:7">
      <c r="A1907" s="10">
        <v>1903</v>
      </c>
      <c r="B1907" s="14" t="s">
        <v>4433</v>
      </c>
      <c r="C1907" s="14" t="s">
        <v>4784</v>
      </c>
      <c r="D1907" s="14" t="s">
        <v>4846</v>
      </c>
      <c r="E1907" s="12" t="s">
        <v>4847</v>
      </c>
      <c r="F1907" s="14" t="s">
        <v>4816</v>
      </c>
      <c r="G1907" s="14">
        <v>600</v>
      </c>
    </row>
    <row r="1908" ht="35" customHeight="1" spans="1:7">
      <c r="A1908" s="10">
        <v>1904</v>
      </c>
      <c r="B1908" s="14" t="s">
        <v>4433</v>
      </c>
      <c r="C1908" s="14" t="s">
        <v>4784</v>
      </c>
      <c r="D1908" s="14" t="s">
        <v>4848</v>
      </c>
      <c r="E1908" s="12" t="s">
        <v>4849</v>
      </c>
      <c r="F1908" s="14" t="s">
        <v>4790</v>
      </c>
      <c r="G1908" s="14">
        <v>500</v>
      </c>
    </row>
    <row r="1909" ht="35" customHeight="1" spans="1:7">
      <c r="A1909" s="10">
        <v>1905</v>
      </c>
      <c r="B1909" s="14" t="s">
        <v>4433</v>
      </c>
      <c r="C1909" s="14" t="s">
        <v>4784</v>
      </c>
      <c r="D1909" s="14" t="s">
        <v>4850</v>
      </c>
      <c r="E1909" s="12" t="s">
        <v>4851</v>
      </c>
      <c r="F1909" s="14" t="s">
        <v>4852</v>
      </c>
      <c r="G1909" s="14">
        <v>500</v>
      </c>
    </row>
    <row r="1910" ht="35" customHeight="1" spans="1:7">
      <c r="A1910" s="10">
        <v>1906</v>
      </c>
      <c r="B1910" s="14" t="s">
        <v>4433</v>
      </c>
      <c r="C1910" s="14" t="s">
        <v>4784</v>
      </c>
      <c r="D1910" s="14" t="s">
        <v>4853</v>
      </c>
      <c r="E1910" s="12" t="s">
        <v>4854</v>
      </c>
      <c r="F1910" s="14" t="s">
        <v>4855</v>
      </c>
      <c r="G1910" s="14">
        <v>1500</v>
      </c>
    </row>
    <row r="1911" ht="35" customHeight="1" spans="1:7">
      <c r="A1911" s="10">
        <v>1907</v>
      </c>
      <c r="B1911" s="14" t="s">
        <v>4433</v>
      </c>
      <c r="C1911" s="14" t="s">
        <v>4784</v>
      </c>
      <c r="D1911" s="14" t="s">
        <v>4856</v>
      </c>
      <c r="E1911" s="12" t="s">
        <v>4857</v>
      </c>
      <c r="F1911" s="14" t="s">
        <v>4790</v>
      </c>
      <c r="G1911" s="14">
        <v>500</v>
      </c>
    </row>
    <row r="1912" ht="35" customHeight="1" spans="1:7">
      <c r="A1912" s="10">
        <v>1908</v>
      </c>
      <c r="B1912" s="14" t="s">
        <v>4433</v>
      </c>
      <c r="C1912" s="14" t="s">
        <v>4784</v>
      </c>
      <c r="D1912" s="38" t="s">
        <v>4858</v>
      </c>
      <c r="E1912" s="39" t="s">
        <v>4859</v>
      </c>
      <c r="F1912" s="38" t="s">
        <v>4860</v>
      </c>
      <c r="G1912" s="38">
        <v>1200</v>
      </c>
    </row>
    <row r="1913" ht="35" customHeight="1" spans="1:7">
      <c r="A1913" s="10">
        <v>1909</v>
      </c>
      <c r="B1913" s="14" t="s">
        <v>4433</v>
      </c>
      <c r="C1913" s="14" t="s">
        <v>4784</v>
      </c>
      <c r="D1913" s="14" t="s">
        <v>4861</v>
      </c>
      <c r="E1913" s="12" t="s">
        <v>4862</v>
      </c>
      <c r="F1913" s="14" t="s">
        <v>4852</v>
      </c>
      <c r="G1913" s="14">
        <v>500</v>
      </c>
    </row>
    <row r="1914" ht="35" customHeight="1" spans="1:7">
      <c r="A1914" s="10">
        <v>1910</v>
      </c>
      <c r="B1914" s="14" t="s">
        <v>4433</v>
      </c>
      <c r="C1914" s="14" t="s">
        <v>4784</v>
      </c>
      <c r="D1914" s="14" t="s">
        <v>4863</v>
      </c>
      <c r="E1914" s="12" t="s">
        <v>4864</v>
      </c>
      <c r="F1914" s="14" t="s">
        <v>4852</v>
      </c>
      <c r="G1914" s="14">
        <v>500</v>
      </c>
    </row>
    <row r="1915" ht="35" customHeight="1" spans="1:7">
      <c r="A1915" s="10">
        <v>1911</v>
      </c>
      <c r="B1915" s="14" t="s">
        <v>4433</v>
      </c>
      <c r="C1915" s="14" t="s">
        <v>4784</v>
      </c>
      <c r="D1915" s="14" t="s">
        <v>4865</v>
      </c>
      <c r="E1915" s="12" t="s">
        <v>4866</v>
      </c>
      <c r="F1915" s="14" t="s">
        <v>4852</v>
      </c>
      <c r="G1915" s="14">
        <v>500</v>
      </c>
    </row>
    <row r="1916" ht="35" customHeight="1" spans="1:7">
      <c r="A1916" s="10">
        <v>1912</v>
      </c>
      <c r="B1916" s="14" t="s">
        <v>4433</v>
      </c>
      <c r="C1916" s="14" t="s">
        <v>4784</v>
      </c>
      <c r="D1916" s="14" t="s">
        <v>4867</v>
      </c>
      <c r="E1916" s="12" t="s">
        <v>4868</v>
      </c>
      <c r="F1916" s="14" t="s">
        <v>4869</v>
      </c>
      <c r="G1916" s="14">
        <v>800</v>
      </c>
    </row>
    <row r="1917" ht="35" customHeight="1" spans="1:7">
      <c r="A1917" s="10">
        <v>1913</v>
      </c>
      <c r="B1917" s="14" t="s">
        <v>4433</v>
      </c>
      <c r="C1917" s="14" t="s">
        <v>4784</v>
      </c>
      <c r="D1917" s="14" t="s">
        <v>4697</v>
      </c>
      <c r="E1917" s="12" t="s">
        <v>4870</v>
      </c>
      <c r="F1917" s="14" t="s">
        <v>4790</v>
      </c>
      <c r="G1917" s="14">
        <v>500</v>
      </c>
    </row>
    <row r="1918" ht="35" customHeight="1" spans="1:7">
      <c r="A1918" s="10">
        <v>1914</v>
      </c>
      <c r="B1918" s="14" t="s">
        <v>4433</v>
      </c>
      <c r="C1918" s="14" t="s">
        <v>4871</v>
      </c>
      <c r="D1918" s="10" t="s">
        <v>4872</v>
      </c>
      <c r="E1918" s="13" t="s">
        <v>4873</v>
      </c>
      <c r="F1918" s="10" t="s">
        <v>4874</v>
      </c>
      <c r="G1918" s="14">
        <v>1050</v>
      </c>
    </row>
    <row r="1919" ht="35" customHeight="1" spans="1:7">
      <c r="A1919" s="10">
        <v>1915</v>
      </c>
      <c r="B1919" s="14" t="s">
        <v>4433</v>
      </c>
      <c r="C1919" s="14" t="s">
        <v>4871</v>
      </c>
      <c r="D1919" s="14" t="s">
        <v>4875</v>
      </c>
      <c r="E1919" s="12" t="s">
        <v>4876</v>
      </c>
      <c r="F1919" s="14" t="s">
        <v>4877</v>
      </c>
      <c r="G1919" s="14">
        <v>500</v>
      </c>
    </row>
    <row r="1920" ht="35" customHeight="1" spans="1:7">
      <c r="A1920" s="10">
        <v>1916</v>
      </c>
      <c r="B1920" s="14" t="s">
        <v>4433</v>
      </c>
      <c r="C1920" s="14" t="s">
        <v>4871</v>
      </c>
      <c r="D1920" s="14" t="s">
        <v>4878</v>
      </c>
      <c r="E1920" s="12" t="s">
        <v>4879</v>
      </c>
      <c r="F1920" s="14" t="s">
        <v>4880</v>
      </c>
      <c r="G1920" s="14">
        <v>600</v>
      </c>
    </row>
    <row r="1921" ht="35" customHeight="1" spans="1:7">
      <c r="A1921" s="10">
        <v>1917</v>
      </c>
      <c r="B1921" s="14" t="s">
        <v>4433</v>
      </c>
      <c r="C1921" s="14" t="s">
        <v>4871</v>
      </c>
      <c r="D1921" s="14" t="s">
        <v>4881</v>
      </c>
      <c r="E1921" s="12" t="s">
        <v>4527</v>
      </c>
      <c r="F1921" s="14" t="s">
        <v>4696</v>
      </c>
      <c r="G1921" s="14">
        <v>400</v>
      </c>
    </row>
    <row r="1922" ht="35" customHeight="1" spans="1:7">
      <c r="A1922" s="10">
        <v>1918</v>
      </c>
      <c r="B1922" s="14" t="s">
        <v>4433</v>
      </c>
      <c r="C1922" s="14" t="s">
        <v>4871</v>
      </c>
      <c r="D1922" s="14" t="s">
        <v>4882</v>
      </c>
      <c r="E1922" s="12" t="s">
        <v>4883</v>
      </c>
      <c r="F1922" s="14" t="s">
        <v>4884</v>
      </c>
      <c r="G1922" s="14">
        <v>800</v>
      </c>
    </row>
    <row r="1923" ht="35" customHeight="1" spans="1:7">
      <c r="A1923" s="10">
        <v>1919</v>
      </c>
      <c r="B1923" s="14" t="s">
        <v>4433</v>
      </c>
      <c r="C1923" s="14" t="s">
        <v>4871</v>
      </c>
      <c r="D1923" s="14" t="s">
        <v>4885</v>
      </c>
      <c r="E1923" s="12" t="s">
        <v>4886</v>
      </c>
      <c r="F1923" s="14" t="s">
        <v>4887</v>
      </c>
      <c r="G1923" s="14">
        <v>500</v>
      </c>
    </row>
    <row r="1924" ht="35" customHeight="1" spans="1:7">
      <c r="A1924" s="10">
        <v>1920</v>
      </c>
      <c r="B1924" s="14" t="s">
        <v>4433</v>
      </c>
      <c r="C1924" s="14" t="s">
        <v>4871</v>
      </c>
      <c r="D1924" s="14" t="s">
        <v>3243</v>
      </c>
      <c r="E1924" s="12" t="s">
        <v>4888</v>
      </c>
      <c r="F1924" s="14" t="s">
        <v>4889</v>
      </c>
      <c r="G1924" s="14">
        <v>1032</v>
      </c>
    </row>
    <row r="1925" ht="35" customHeight="1" spans="1:7">
      <c r="A1925" s="10">
        <v>1921</v>
      </c>
      <c r="B1925" s="14" t="s">
        <v>4433</v>
      </c>
      <c r="C1925" s="14" t="s">
        <v>4871</v>
      </c>
      <c r="D1925" s="14" t="s">
        <v>4890</v>
      </c>
      <c r="E1925" s="12" t="s">
        <v>4891</v>
      </c>
      <c r="F1925" s="14" t="s">
        <v>4892</v>
      </c>
      <c r="G1925" s="14">
        <v>350</v>
      </c>
    </row>
    <row r="1926" ht="35" customHeight="1" spans="1:7">
      <c r="A1926" s="10">
        <v>1922</v>
      </c>
      <c r="B1926" s="14" t="s">
        <v>4433</v>
      </c>
      <c r="C1926" s="14" t="s">
        <v>4871</v>
      </c>
      <c r="D1926" s="14" t="s">
        <v>4893</v>
      </c>
      <c r="E1926" s="12" t="s">
        <v>4894</v>
      </c>
      <c r="F1926" s="14" t="s">
        <v>4895</v>
      </c>
      <c r="G1926" s="14">
        <v>850</v>
      </c>
    </row>
    <row r="1927" ht="35" customHeight="1" spans="1:7">
      <c r="A1927" s="10">
        <v>1923</v>
      </c>
      <c r="B1927" s="14" t="s">
        <v>4433</v>
      </c>
      <c r="C1927" s="14" t="s">
        <v>4871</v>
      </c>
      <c r="D1927" s="14" t="s">
        <v>4896</v>
      </c>
      <c r="E1927" s="12" t="s">
        <v>4897</v>
      </c>
      <c r="F1927" s="14" t="s">
        <v>4898</v>
      </c>
      <c r="G1927" s="14">
        <v>1450</v>
      </c>
    </row>
    <row r="1928" ht="35" customHeight="1" spans="1:7">
      <c r="A1928" s="10">
        <v>1924</v>
      </c>
      <c r="B1928" s="14" t="s">
        <v>4433</v>
      </c>
      <c r="C1928" s="14" t="s">
        <v>4871</v>
      </c>
      <c r="D1928" s="14" t="s">
        <v>4899</v>
      </c>
      <c r="E1928" s="12" t="s">
        <v>4900</v>
      </c>
      <c r="F1928" s="14" t="s">
        <v>4901</v>
      </c>
      <c r="G1928" s="14">
        <v>1400</v>
      </c>
    </row>
    <row r="1929" ht="35" customHeight="1" spans="1:7">
      <c r="A1929" s="10">
        <v>1925</v>
      </c>
      <c r="B1929" s="14" t="s">
        <v>4433</v>
      </c>
      <c r="C1929" s="14" t="s">
        <v>4871</v>
      </c>
      <c r="D1929" s="14" t="s">
        <v>4902</v>
      </c>
      <c r="E1929" s="12" t="s">
        <v>4489</v>
      </c>
      <c r="F1929" s="14" t="s">
        <v>4903</v>
      </c>
      <c r="G1929" s="14">
        <v>320</v>
      </c>
    </row>
    <row r="1930" ht="35" customHeight="1" spans="1:7">
      <c r="A1930" s="10">
        <v>1926</v>
      </c>
      <c r="B1930" s="14" t="s">
        <v>4433</v>
      </c>
      <c r="C1930" s="14" t="s">
        <v>4871</v>
      </c>
      <c r="D1930" s="14" t="s">
        <v>4904</v>
      </c>
      <c r="E1930" s="12" t="s">
        <v>4905</v>
      </c>
      <c r="F1930" s="14" t="s">
        <v>4906</v>
      </c>
      <c r="G1930" s="14">
        <v>3430</v>
      </c>
    </row>
    <row r="1931" ht="35" customHeight="1" spans="1:7">
      <c r="A1931" s="10">
        <v>1927</v>
      </c>
      <c r="B1931" s="14" t="s">
        <v>4433</v>
      </c>
      <c r="C1931" s="14" t="s">
        <v>4871</v>
      </c>
      <c r="D1931" s="14" t="s">
        <v>4907</v>
      </c>
      <c r="E1931" s="12" t="s">
        <v>4908</v>
      </c>
      <c r="F1931" s="14" t="s">
        <v>4909</v>
      </c>
      <c r="G1931" s="14">
        <v>670</v>
      </c>
    </row>
    <row r="1932" ht="35" customHeight="1" spans="1:7">
      <c r="A1932" s="10">
        <v>1928</v>
      </c>
      <c r="B1932" s="14" t="s">
        <v>4433</v>
      </c>
      <c r="C1932" s="14" t="s">
        <v>4871</v>
      </c>
      <c r="D1932" s="14" t="s">
        <v>4910</v>
      </c>
      <c r="E1932" s="12" t="s">
        <v>4911</v>
      </c>
      <c r="F1932" s="14" t="s">
        <v>4912</v>
      </c>
      <c r="G1932" s="14">
        <v>530</v>
      </c>
    </row>
    <row r="1933" ht="35" customHeight="1" spans="1:7">
      <c r="A1933" s="10">
        <v>1929</v>
      </c>
      <c r="B1933" s="14" t="s">
        <v>4433</v>
      </c>
      <c r="C1933" s="14" t="s">
        <v>4871</v>
      </c>
      <c r="D1933" s="14" t="s">
        <v>4913</v>
      </c>
      <c r="E1933" s="12" t="s">
        <v>4914</v>
      </c>
      <c r="F1933" s="14" t="s">
        <v>4705</v>
      </c>
      <c r="G1933" s="14">
        <v>500</v>
      </c>
    </row>
    <row r="1934" ht="35" customHeight="1" spans="1:7">
      <c r="A1934" s="10">
        <v>1930</v>
      </c>
      <c r="B1934" s="14" t="s">
        <v>4433</v>
      </c>
      <c r="C1934" s="14" t="s">
        <v>4871</v>
      </c>
      <c r="D1934" s="14" t="s">
        <v>4915</v>
      </c>
      <c r="E1934" s="12" t="s">
        <v>4613</v>
      </c>
      <c r="F1934" s="14" t="s">
        <v>4916</v>
      </c>
      <c r="G1934" s="14">
        <v>1300</v>
      </c>
    </row>
    <row r="1935" ht="35" customHeight="1" spans="1:7">
      <c r="A1935" s="10">
        <v>1931</v>
      </c>
      <c r="B1935" s="14" t="s">
        <v>4433</v>
      </c>
      <c r="C1935" s="14" t="s">
        <v>4871</v>
      </c>
      <c r="D1935" s="14" t="s">
        <v>4917</v>
      </c>
      <c r="E1935" s="12" t="s">
        <v>4918</v>
      </c>
      <c r="F1935" s="14" t="s">
        <v>4919</v>
      </c>
      <c r="G1935" s="14">
        <v>750</v>
      </c>
    </row>
    <row r="1936" ht="35" customHeight="1" spans="1:7">
      <c r="A1936" s="10">
        <v>1932</v>
      </c>
      <c r="B1936" s="14" t="s">
        <v>4433</v>
      </c>
      <c r="C1936" s="14" t="s">
        <v>4871</v>
      </c>
      <c r="D1936" s="14" t="s">
        <v>4920</v>
      </c>
      <c r="E1936" s="12" t="s">
        <v>4921</v>
      </c>
      <c r="F1936" s="14" t="s">
        <v>4922</v>
      </c>
      <c r="G1936" s="14">
        <v>540</v>
      </c>
    </row>
    <row r="1937" ht="35" customHeight="1" spans="1:7">
      <c r="A1937" s="10">
        <v>1933</v>
      </c>
      <c r="B1937" s="14" t="s">
        <v>4433</v>
      </c>
      <c r="C1937" s="14" t="s">
        <v>4871</v>
      </c>
      <c r="D1937" s="14" t="s">
        <v>4923</v>
      </c>
      <c r="E1937" s="12" t="s">
        <v>4924</v>
      </c>
      <c r="F1937" s="14" t="s">
        <v>4925</v>
      </c>
      <c r="G1937" s="14">
        <v>800</v>
      </c>
    </row>
    <row r="1938" ht="35" customHeight="1" spans="1:7">
      <c r="A1938" s="10">
        <v>1934</v>
      </c>
      <c r="B1938" s="14" t="s">
        <v>4433</v>
      </c>
      <c r="C1938" s="14" t="s">
        <v>4871</v>
      </c>
      <c r="D1938" s="14" t="s">
        <v>4926</v>
      </c>
      <c r="E1938" s="13" t="s">
        <v>4927</v>
      </c>
      <c r="F1938" s="10" t="s">
        <v>4928</v>
      </c>
      <c r="G1938" s="14">
        <v>1120</v>
      </c>
    </row>
    <row r="1939" ht="35" customHeight="1" spans="1:7">
      <c r="A1939" s="10">
        <v>1935</v>
      </c>
      <c r="B1939" s="14" t="s">
        <v>4433</v>
      </c>
      <c r="C1939" s="14" t="s">
        <v>4871</v>
      </c>
      <c r="D1939" s="14" t="s">
        <v>4757</v>
      </c>
      <c r="E1939" s="12" t="s">
        <v>4870</v>
      </c>
      <c r="F1939" s="14" t="s">
        <v>4929</v>
      </c>
      <c r="G1939" s="14">
        <v>510</v>
      </c>
    </row>
    <row r="1940" ht="35" customHeight="1" spans="1:7">
      <c r="A1940" s="10">
        <v>1936</v>
      </c>
      <c r="B1940" s="14" t="s">
        <v>4433</v>
      </c>
      <c r="C1940" s="14" t="s">
        <v>4871</v>
      </c>
      <c r="D1940" s="14" t="s">
        <v>4930</v>
      </c>
      <c r="E1940" s="12" t="s">
        <v>4931</v>
      </c>
      <c r="F1940" s="14" t="s">
        <v>4932</v>
      </c>
      <c r="G1940" s="14">
        <v>260</v>
      </c>
    </row>
    <row r="1941" ht="35" customHeight="1" spans="1:7">
      <c r="A1941" s="10">
        <v>1937</v>
      </c>
      <c r="B1941" s="14" t="s">
        <v>4433</v>
      </c>
      <c r="C1941" s="14" t="s">
        <v>4871</v>
      </c>
      <c r="D1941" s="14" t="s">
        <v>4933</v>
      </c>
      <c r="E1941" s="12" t="s">
        <v>4934</v>
      </c>
      <c r="F1941" s="14" t="s">
        <v>4935</v>
      </c>
      <c r="G1941" s="14">
        <v>1160</v>
      </c>
    </row>
    <row r="1942" ht="35" customHeight="1" spans="1:7">
      <c r="A1942" s="10">
        <v>1938</v>
      </c>
      <c r="B1942" s="14" t="s">
        <v>4433</v>
      </c>
      <c r="C1942" s="14" t="s">
        <v>4871</v>
      </c>
      <c r="D1942" s="14" t="s">
        <v>4936</v>
      </c>
      <c r="E1942" s="12" t="s">
        <v>4937</v>
      </c>
      <c r="F1942" s="14" t="s">
        <v>4938</v>
      </c>
      <c r="G1942" s="14">
        <v>350</v>
      </c>
    </row>
    <row r="1943" ht="35" customHeight="1" spans="1:7">
      <c r="A1943" s="10">
        <v>1939</v>
      </c>
      <c r="B1943" s="14" t="s">
        <v>4433</v>
      </c>
      <c r="C1943" s="14" t="s">
        <v>4871</v>
      </c>
      <c r="D1943" s="14" t="s">
        <v>4939</v>
      </c>
      <c r="E1943" s="12" t="s">
        <v>4483</v>
      </c>
      <c r="F1943" s="14" t="s">
        <v>1757</v>
      </c>
      <c r="G1943" s="14">
        <v>420</v>
      </c>
    </row>
    <row r="1944" ht="35" customHeight="1" spans="1:7">
      <c r="A1944" s="10">
        <v>1940</v>
      </c>
      <c r="B1944" s="14" t="s">
        <v>4433</v>
      </c>
      <c r="C1944" s="14" t="s">
        <v>4871</v>
      </c>
      <c r="D1944" s="14" t="s">
        <v>4940</v>
      </c>
      <c r="E1944" s="12" t="s">
        <v>4941</v>
      </c>
      <c r="F1944" s="14" t="s">
        <v>1268</v>
      </c>
      <c r="G1944" s="14">
        <v>200</v>
      </c>
    </row>
    <row r="1945" ht="35" customHeight="1" spans="1:7">
      <c r="A1945" s="10">
        <v>1941</v>
      </c>
      <c r="B1945" s="14" t="s">
        <v>4433</v>
      </c>
      <c r="C1945" s="14" t="s">
        <v>4871</v>
      </c>
      <c r="D1945" s="14" t="s">
        <v>4942</v>
      </c>
      <c r="E1945" s="12" t="s">
        <v>4943</v>
      </c>
      <c r="F1945" s="14" t="s">
        <v>4944</v>
      </c>
      <c r="G1945" s="14">
        <v>570</v>
      </c>
    </row>
    <row r="1946" ht="35" customHeight="1" spans="1:7">
      <c r="A1946" s="10">
        <v>1942</v>
      </c>
      <c r="B1946" s="14" t="s">
        <v>4433</v>
      </c>
      <c r="C1946" s="14" t="s">
        <v>4871</v>
      </c>
      <c r="D1946" s="14" t="s">
        <v>4945</v>
      </c>
      <c r="E1946" s="12" t="s">
        <v>4946</v>
      </c>
      <c r="F1946" s="14" t="s">
        <v>4947</v>
      </c>
      <c r="G1946" s="14">
        <v>390</v>
      </c>
    </row>
    <row r="1947" ht="35" customHeight="1" spans="1:7">
      <c r="A1947" s="10">
        <v>1943</v>
      </c>
      <c r="B1947" s="14" t="s">
        <v>4433</v>
      </c>
      <c r="C1947" s="14" t="s">
        <v>4871</v>
      </c>
      <c r="D1947" s="14" t="s">
        <v>1832</v>
      </c>
      <c r="E1947" s="12" t="s">
        <v>4948</v>
      </c>
      <c r="F1947" s="14" t="s">
        <v>4949</v>
      </c>
      <c r="G1947" s="14">
        <v>430</v>
      </c>
    </row>
    <row r="1948" ht="35" customHeight="1" spans="1:7">
      <c r="A1948" s="10">
        <v>1944</v>
      </c>
      <c r="B1948" s="14" t="s">
        <v>4433</v>
      </c>
      <c r="C1948" s="14" t="s">
        <v>4871</v>
      </c>
      <c r="D1948" s="14" t="s">
        <v>4950</v>
      </c>
      <c r="E1948" s="12" t="s">
        <v>4951</v>
      </c>
      <c r="F1948" s="14" t="s">
        <v>4952</v>
      </c>
      <c r="G1948" s="14">
        <v>470</v>
      </c>
    </row>
    <row r="1949" ht="35" customHeight="1" spans="1:7">
      <c r="A1949" s="10">
        <v>1945</v>
      </c>
      <c r="B1949" s="14" t="s">
        <v>4433</v>
      </c>
      <c r="C1949" s="14" t="s">
        <v>4871</v>
      </c>
      <c r="D1949" s="14" t="s">
        <v>4953</v>
      </c>
      <c r="E1949" s="12" t="s">
        <v>4954</v>
      </c>
      <c r="F1949" s="14" t="s">
        <v>1834</v>
      </c>
      <c r="G1949" s="14">
        <v>580</v>
      </c>
    </row>
    <row r="1950" ht="35" customHeight="1" spans="1:7">
      <c r="A1950" s="10">
        <v>1946</v>
      </c>
      <c r="B1950" s="14" t="s">
        <v>4433</v>
      </c>
      <c r="C1950" s="14" t="s">
        <v>4955</v>
      </c>
      <c r="D1950" s="14" t="s">
        <v>4861</v>
      </c>
      <c r="E1950" s="12" t="s">
        <v>4956</v>
      </c>
      <c r="F1950" s="14" t="s">
        <v>539</v>
      </c>
      <c r="G1950" s="14">
        <v>500</v>
      </c>
    </row>
    <row r="1951" ht="35" customHeight="1" spans="1:7">
      <c r="A1951" s="10">
        <v>1947</v>
      </c>
      <c r="B1951" s="14" t="s">
        <v>4433</v>
      </c>
      <c r="C1951" s="14" t="s">
        <v>4955</v>
      </c>
      <c r="D1951" s="14" t="s">
        <v>4957</v>
      </c>
      <c r="E1951" s="12" t="s">
        <v>4958</v>
      </c>
      <c r="F1951" s="14" t="s">
        <v>4959</v>
      </c>
      <c r="G1951" s="14">
        <v>500</v>
      </c>
    </row>
    <row r="1952" ht="35" customHeight="1" spans="1:7">
      <c r="A1952" s="10">
        <v>1948</v>
      </c>
      <c r="B1952" s="14" t="s">
        <v>4433</v>
      </c>
      <c r="C1952" s="14" t="s">
        <v>4955</v>
      </c>
      <c r="D1952" s="14" t="s">
        <v>4960</v>
      </c>
      <c r="E1952" s="12" t="s">
        <v>4961</v>
      </c>
      <c r="F1952" s="14" t="s">
        <v>4962</v>
      </c>
      <c r="G1952" s="14">
        <v>700</v>
      </c>
    </row>
    <row r="1953" ht="35" customHeight="1" spans="1:7">
      <c r="A1953" s="10">
        <v>1949</v>
      </c>
      <c r="B1953" s="14" t="s">
        <v>4433</v>
      </c>
      <c r="C1953" s="14" t="s">
        <v>4955</v>
      </c>
      <c r="D1953" s="14" t="s">
        <v>4963</v>
      </c>
      <c r="E1953" s="12" t="s">
        <v>4964</v>
      </c>
      <c r="F1953" s="14" t="s">
        <v>4965</v>
      </c>
      <c r="G1953" s="14">
        <v>500</v>
      </c>
    </row>
    <row r="1954" ht="35" customHeight="1" spans="1:7">
      <c r="A1954" s="10">
        <v>1950</v>
      </c>
      <c r="B1954" s="14" t="s">
        <v>4433</v>
      </c>
      <c r="C1954" s="14" t="s">
        <v>4955</v>
      </c>
      <c r="D1954" s="14" t="s">
        <v>4966</v>
      </c>
      <c r="E1954" s="12" t="s">
        <v>4967</v>
      </c>
      <c r="F1954" s="14" t="s">
        <v>4968</v>
      </c>
      <c r="G1954" s="14">
        <v>500</v>
      </c>
    </row>
    <row r="1955" ht="35" customHeight="1" spans="1:7">
      <c r="A1955" s="10">
        <v>1951</v>
      </c>
      <c r="B1955" s="14" t="s">
        <v>4433</v>
      </c>
      <c r="C1955" s="14" t="s">
        <v>4955</v>
      </c>
      <c r="D1955" s="14" t="s">
        <v>4969</v>
      </c>
      <c r="E1955" s="12" t="s">
        <v>4970</v>
      </c>
      <c r="F1955" s="14" t="s">
        <v>4971</v>
      </c>
      <c r="G1955" s="14">
        <v>200</v>
      </c>
    </row>
    <row r="1956" ht="35" customHeight="1" spans="1:7">
      <c r="A1956" s="10">
        <v>1952</v>
      </c>
      <c r="B1956" s="14" t="s">
        <v>4433</v>
      </c>
      <c r="C1956" s="14" t="s">
        <v>4955</v>
      </c>
      <c r="D1956" s="14" t="s">
        <v>4972</v>
      </c>
      <c r="E1956" s="12" t="s">
        <v>4973</v>
      </c>
      <c r="F1956" s="14" t="s">
        <v>4463</v>
      </c>
      <c r="G1956" s="14">
        <v>400</v>
      </c>
    </row>
    <row r="1957" ht="35" customHeight="1" spans="1:7">
      <c r="A1957" s="10">
        <v>1953</v>
      </c>
      <c r="B1957" s="14" t="s">
        <v>4433</v>
      </c>
      <c r="C1957" s="14" t="s">
        <v>4955</v>
      </c>
      <c r="D1957" s="14" t="s">
        <v>4974</v>
      </c>
      <c r="E1957" s="12" t="s">
        <v>4975</v>
      </c>
      <c r="F1957" s="14" t="s">
        <v>4976</v>
      </c>
      <c r="G1957" s="14">
        <v>600</v>
      </c>
    </row>
    <row r="1958" ht="35" customHeight="1" spans="1:7">
      <c r="A1958" s="10">
        <v>1954</v>
      </c>
      <c r="B1958" s="14" t="s">
        <v>4433</v>
      </c>
      <c r="C1958" s="14" t="s">
        <v>4955</v>
      </c>
      <c r="D1958" s="14" t="s">
        <v>4977</v>
      </c>
      <c r="E1958" s="12" t="s">
        <v>4978</v>
      </c>
      <c r="F1958" s="14" t="s">
        <v>4979</v>
      </c>
      <c r="G1958" s="14">
        <v>500</v>
      </c>
    </row>
    <row r="1959" ht="35" customHeight="1" spans="1:7">
      <c r="A1959" s="10">
        <v>1955</v>
      </c>
      <c r="B1959" s="14" t="s">
        <v>4433</v>
      </c>
      <c r="C1959" s="14" t="s">
        <v>4955</v>
      </c>
      <c r="D1959" s="14" t="s">
        <v>4980</v>
      </c>
      <c r="E1959" s="12" t="s">
        <v>4981</v>
      </c>
      <c r="F1959" s="14" t="s">
        <v>985</v>
      </c>
      <c r="G1959" s="14">
        <v>800</v>
      </c>
    </row>
    <row r="1960" ht="35" customHeight="1" spans="1:7">
      <c r="A1960" s="10">
        <v>1956</v>
      </c>
      <c r="B1960" s="14" t="s">
        <v>4433</v>
      </c>
      <c r="C1960" s="14" t="s">
        <v>4955</v>
      </c>
      <c r="D1960" s="14" t="s">
        <v>4982</v>
      </c>
      <c r="E1960" s="12" t="s">
        <v>4649</v>
      </c>
      <c r="F1960" s="14" t="s">
        <v>4959</v>
      </c>
      <c r="G1960" s="14">
        <v>500</v>
      </c>
    </row>
    <row r="1961" ht="35" customHeight="1" spans="1:7">
      <c r="A1961" s="10">
        <v>1957</v>
      </c>
      <c r="B1961" s="14" t="s">
        <v>4433</v>
      </c>
      <c r="C1961" s="14" t="s">
        <v>4955</v>
      </c>
      <c r="D1961" s="14" t="s">
        <v>4983</v>
      </c>
      <c r="E1961" s="12" t="s">
        <v>4984</v>
      </c>
      <c r="F1961" s="14" t="s">
        <v>4463</v>
      </c>
      <c r="G1961" s="14">
        <v>400</v>
      </c>
    </row>
    <row r="1962" ht="35" customHeight="1" spans="1:7">
      <c r="A1962" s="10">
        <v>1958</v>
      </c>
      <c r="B1962" s="14" t="s">
        <v>4433</v>
      </c>
      <c r="C1962" s="14" t="s">
        <v>4955</v>
      </c>
      <c r="D1962" s="14" t="s">
        <v>4985</v>
      </c>
      <c r="E1962" s="12" t="s">
        <v>4986</v>
      </c>
      <c r="F1962" s="14" t="s">
        <v>4987</v>
      </c>
      <c r="G1962" s="14">
        <v>700</v>
      </c>
    </row>
    <row r="1963" ht="35" customHeight="1" spans="1:7">
      <c r="A1963" s="10">
        <v>1959</v>
      </c>
      <c r="B1963" s="14" t="s">
        <v>4433</v>
      </c>
      <c r="C1963" s="14" t="s">
        <v>4955</v>
      </c>
      <c r="D1963" s="14" t="s">
        <v>4988</v>
      </c>
      <c r="E1963" s="12" t="s">
        <v>4989</v>
      </c>
      <c r="F1963" s="14" t="s">
        <v>3513</v>
      </c>
      <c r="G1963" s="14">
        <v>200</v>
      </c>
    </row>
    <row r="1964" ht="35" customHeight="1" spans="1:7">
      <c r="A1964" s="10">
        <v>1960</v>
      </c>
      <c r="B1964" s="14" t="s">
        <v>4433</v>
      </c>
      <c r="C1964" s="14" t="s">
        <v>4955</v>
      </c>
      <c r="D1964" s="17" t="s">
        <v>4990</v>
      </c>
      <c r="E1964" s="12" t="s">
        <v>4991</v>
      </c>
      <c r="F1964" s="14" t="s">
        <v>547</v>
      </c>
      <c r="G1964" s="14">
        <v>300</v>
      </c>
    </row>
    <row r="1965" ht="35" customHeight="1" spans="1:7">
      <c r="A1965" s="10">
        <v>1961</v>
      </c>
      <c r="B1965" s="14" t="s">
        <v>4433</v>
      </c>
      <c r="C1965" s="14" t="s">
        <v>4955</v>
      </c>
      <c r="D1965" s="17" t="s">
        <v>4992</v>
      </c>
      <c r="E1965" s="12" t="s">
        <v>4993</v>
      </c>
      <c r="F1965" s="14" t="s">
        <v>4994</v>
      </c>
      <c r="G1965" s="14">
        <v>1000</v>
      </c>
    </row>
    <row r="1966" ht="35" customHeight="1" spans="1:7">
      <c r="A1966" s="10">
        <v>1962</v>
      </c>
      <c r="B1966" s="14" t="s">
        <v>4433</v>
      </c>
      <c r="C1966" s="14" t="s">
        <v>4955</v>
      </c>
      <c r="D1966" s="17" t="s">
        <v>4995</v>
      </c>
      <c r="E1966" s="12" t="s">
        <v>4996</v>
      </c>
      <c r="F1966" s="14" t="s">
        <v>539</v>
      </c>
      <c r="G1966" s="14">
        <v>500</v>
      </c>
    </row>
    <row r="1967" ht="35" customHeight="1" spans="1:7">
      <c r="A1967" s="10">
        <v>1963</v>
      </c>
      <c r="B1967" s="14" t="s">
        <v>4433</v>
      </c>
      <c r="C1967" s="14" t="s">
        <v>4955</v>
      </c>
      <c r="D1967" s="17" t="s">
        <v>4997</v>
      </c>
      <c r="E1967" s="12" t="s">
        <v>4998</v>
      </c>
      <c r="F1967" s="14" t="s">
        <v>4999</v>
      </c>
      <c r="G1967" s="14">
        <v>300</v>
      </c>
    </row>
    <row r="1968" ht="35" customHeight="1" spans="1:7">
      <c r="A1968" s="10">
        <v>1964</v>
      </c>
      <c r="B1968" s="14" t="s">
        <v>4433</v>
      </c>
      <c r="C1968" s="14" t="s">
        <v>4955</v>
      </c>
      <c r="D1968" s="17" t="s">
        <v>5000</v>
      </c>
      <c r="E1968" s="12" t="s">
        <v>5001</v>
      </c>
      <c r="F1968" s="14" t="s">
        <v>4976</v>
      </c>
      <c r="G1968" s="14">
        <v>600</v>
      </c>
    </row>
    <row r="1969" ht="35" customHeight="1" spans="1:7">
      <c r="A1969" s="10">
        <v>1965</v>
      </c>
      <c r="B1969" s="14" t="s">
        <v>4433</v>
      </c>
      <c r="C1969" s="14" t="s">
        <v>4955</v>
      </c>
      <c r="D1969" s="17" t="s">
        <v>5002</v>
      </c>
      <c r="E1969" s="12" t="s">
        <v>5003</v>
      </c>
      <c r="F1969" s="14" t="s">
        <v>1857</v>
      </c>
      <c r="G1969" s="14">
        <v>300</v>
      </c>
    </row>
    <row r="1970" ht="35" customHeight="1" spans="1:7">
      <c r="A1970" s="10">
        <v>1966</v>
      </c>
      <c r="B1970" s="14" t="s">
        <v>4433</v>
      </c>
      <c r="C1970" s="14" t="s">
        <v>4955</v>
      </c>
      <c r="D1970" s="17" t="s">
        <v>5004</v>
      </c>
      <c r="E1970" s="12" t="s">
        <v>5005</v>
      </c>
      <c r="F1970" s="14" t="s">
        <v>4959</v>
      </c>
      <c r="G1970" s="14">
        <v>500</v>
      </c>
    </row>
    <row r="1971" ht="35" customHeight="1" spans="1:7">
      <c r="A1971" s="10">
        <v>1967</v>
      </c>
      <c r="B1971" s="14" t="s">
        <v>4433</v>
      </c>
      <c r="C1971" s="14" t="s">
        <v>4955</v>
      </c>
      <c r="D1971" s="17" t="s">
        <v>5006</v>
      </c>
      <c r="E1971" s="12" t="s">
        <v>5007</v>
      </c>
      <c r="F1971" s="14" t="s">
        <v>547</v>
      </c>
      <c r="G1971" s="14">
        <v>300</v>
      </c>
    </row>
    <row r="1972" ht="35" customHeight="1" spans="1:7">
      <c r="A1972" s="10">
        <v>1968</v>
      </c>
      <c r="B1972" s="14" t="s">
        <v>4433</v>
      </c>
      <c r="C1972" s="14" t="s">
        <v>4955</v>
      </c>
      <c r="D1972" s="17" t="s">
        <v>5008</v>
      </c>
      <c r="E1972" s="12" t="s">
        <v>5009</v>
      </c>
      <c r="F1972" s="14" t="s">
        <v>1469</v>
      </c>
      <c r="G1972" s="14">
        <v>400</v>
      </c>
    </row>
    <row r="1973" ht="35" customHeight="1" spans="1:7">
      <c r="A1973" s="10">
        <v>1969</v>
      </c>
      <c r="B1973" s="14" t="s">
        <v>4433</v>
      </c>
      <c r="C1973" s="14" t="s">
        <v>4955</v>
      </c>
      <c r="D1973" s="17" t="s">
        <v>5010</v>
      </c>
      <c r="E1973" s="12" t="s">
        <v>5011</v>
      </c>
      <c r="F1973" s="14" t="s">
        <v>5012</v>
      </c>
      <c r="G1973" s="14">
        <v>800</v>
      </c>
    </row>
    <row r="1974" ht="35" customHeight="1" spans="1:7">
      <c r="A1974" s="10">
        <v>1970</v>
      </c>
      <c r="B1974" s="14" t="s">
        <v>4433</v>
      </c>
      <c r="C1974" s="14" t="s">
        <v>4955</v>
      </c>
      <c r="D1974" s="17" t="s">
        <v>5013</v>
      </c>
      <c r="E1974" s="12" t="s">
        <v>5014</v>
      </c>
      <c r="F1974" s="14" t="s">
        <v>547</v>
      </c>
      <c r="G1974" s="14">
        <v>300</v>
      </c>
    </row>
    <row r="1975" ht="35" customHeight="1" spans="1:7">
      <c r="A1975" s="10">
        <v>1971</v>
      </c>
      <c r="B1975" s="14" t="s">
        <v>4433</v>
      </c>
      <c r="C1975" s="14" t="s">
        <v>4955</v>
      </c>
      <c r="D1975" s="17" t="s">
        <v>5015</v>
      </c>
      <c r="E1975" s="12" t="s">
        <v>4692</v>
      </c>
      <c r="F1975" s="14" t="s">
        <v>5016</v>
      </c>
      <c r="G1975" s="14">
        <v>750</v>
      </c>
    </row>
    <row r="1976" ht="35" customHeight="1" spans="1:7">
      <c r="A1976" s="10">
        <v>1972</v>
      </c>
      <c r="B1976" s="14" t="s">
        <v>4433</v>
      </c>
      <c r="C1976" s="14" t="s">
        <v>4955</v>
      </c>
      <c r="D1976" s="17" t="s">
        <v>5017</v>
      </c>
      <c r="E1976" s="12" t="s">
        <v>5018</v>
      </c>
      <c r="F1976" s="14" t="s">
        <v>5019</v>
      </c>
      <c r="G1976" s="14">
        <v>500</v>
      </c>
    </row>
    <row r="1977" ht="35" customHeight="1" spans="1:7">
      <c r="A1977" s="10">
        <v>1973</v>
      </c>
      <c r="B1977" s="14" t="s">
        <v>4433</v>
      </c>
      <c r="C1977" s="14" t="s">
        <v>4955</v>
      </c>
      <c r="D1977" s="17" t="s">
        <v>5020</v>
      </c>
      <c r="E1977" s="12" t="s">
        <v>5021</v>
      </c>
      <c r="F1977" s="14" t="s">
        <v>5022</v>
      </c>
      <c r="G1977" s="14">
        <v>4000</v>
      </c>
    </row>
    <row r="1978" ht="35" customHeight="1" spans="1:7">
      <c r="A1978" s="10">
        <v>1974</v>
      </c>
      <c r="B1978" s="14" t="s">
        <v>4433</v>
      </c>
      <c r="C1978" s="14" t="s">
        <v>4955</v>
      </c>
      <c r="D1978" s="17" t="s">
        <v>5023</v>
      </c>
      <c r="E1978" s="12" t="s">
        <v>5024</v>
      </c>
      <c r="F1978" s="14" t="s">
        <v>4971</v>
      </c>
      <c r="G1978" s="14">
        <v>200</v>
      </c>
    </row>
    <row r="1979" ht="35" customHeight="1" spans="1:7">
      <c r="A1979" s="10">
        <v>1975</v>
      </c>
      <c r="B1979" s="14" t="s">
        <v>4433</v>
      </c>
      <c r="C1979" s="14" t="s">
        <v>4955</v>
      </c>
      <c r="D1979" s="17" t="s">
        <v>5025</v>
      </c>
      <c r="E1979" s="12" t="s">
        <v>5026</v>
      </c>
      <c r="F1979" s="14" t="s">
        <v>5027</v>
      </c>
      <c r="G1979" s="14">
        <v>800</v>
      </c>
    </row>
    <row r="1980" ht="35" customHeight="1" spans="1:7">
      <c r="A1980" s="10">
        <v>1976</v>
      </c>
      <c r="B1980" s="14" t="s">
        <v>4433</v>
      </c>
      <c r="C1980" s="14" t="s">
        <v>4955</v>
      </c>
      <c r="D1980" s="17" t="s">
        <v>5028</v>
      </c>
      <c r="E1980" s="12" t="s">
        <v>5029</v>
      </c>
      <c r="F1980" s="14" t="s">
        <v>536</v>
      </c>
      <c r="G1980" s="14">
        <v>200</v>
      </c>
    </row>
    <row r="1981" ht="35" customHeight="1" spans="1:7">
      <c r="A1981" s="10">
        <v>1977</v>
      </c>
      <c r="B1981" s="14" t="s">
        <v>4433</v>
      </c>
      <c r="C1981" s="14" t="s">
        <v>4955</v>
      </c>
      <c r="D1981" s="14" t="s">
        <v>5030</v>
      </c>
      <c r="E1981" s="12" t="s">
        <v>5031</v>
      </c>
      <c r="F1981" s="14" t="s">
        <v>4971</v>
      </c>
      <c r="G1981" s="14">
        <v>200</v>
      </c>
    </row>
    <row r="1982" ht="35" customHeight="1" spans="1:7">
      <c r="A1982" s="10">
        <v>1978</v>
      </c>
      <c r="B1982" s="14" t="s">
        <v>4433</v>
      </c>
      <c r="C1982" s="14" t="s">
        <v>4955</v>
      </c>
      <c r="D1982" s="14" t="s">
        <v>5032</v>
      </c>
      <c r="E1982" s="12" t="s">
        <v>5033</v>
      </c>
      <c r="F1982" s="14" t="s">
        <v>4971</v>
      </c>
      <c r="G1982" s="14">
        <v>200</v>
      </c>
    </row>
    <row r="1983" ht="35" customHeight="1" spans="1:7">
      <c r="A1983" s="10">
        <v>1979</v>
      </c>
      <c r="B1983" s="14" t="s">
        <v>4433</v>
      </c>
      <c r="C1983" s="14" t="s">
        <v>4955</v>
      </c>
      <c r="D1983" s="14" t="s">
        <v>5034</v>
      </c>
      <c r="E1983" s="12" t="s">
        <v>5035</v>
      </c>
      <c r="F1983" s="14" t="s">
        <v>536</v>
      </c>
      <c r="G1983" s="14">
        <v>200</v>
      </c>
    </row>
    <row r="1984" ht="35" customHeight="1" spans="1:7">
      <c r="A1984" s="10">
        <v>1980</v>
      </c>
      <c r="B1984" s="14" t="s">
        <v>4433</v>
      </c>
      <c r="C1984" s="14" t="s">
        <v>4955</v>
      </c>
      <c r="D1984" s="14" t="s">
        <v>5036</v>
      </c>
      <c r="E1984" s="12" t="s">
        <v>4480</v>
      </c>
      <c r="F1984" s="14" t="s">
        <v>539</v>
      </c>
      <c r="G1984" s="14">
        <v>500</v>
      </c>
    </row>
    <row r="1985" ht="35" customHeight="1" spans="1:7">
      <c r="A1985" s="10">
        <v>1981</v>
      </c>
      <c r="B1985" s="14" t="s">
        <v>4433</v>
      </c>
      <c r="C1985" s="14" t="s">
        <v>4955</v>
      </c>
      <c r="D1985" s="14" t="s">
        <v>5037</v>
      </c>
      <c r="E1985" s="12" t="s">
        <v>4678</v>
      </c>
      <c r="F1985" s="14" t="s">
        <v>536</v>
      </c>
      <c r="G1985" s="14">
        <v>200</v>
      </c>
    </row>
    <row r="1986" ht="35" customHeight="1" spans="1:7">
      <c r="A1986" s="10">
        <v>1982</v>
      </c>
      <c r="B1986" s="14" t="s">
        <v>4433</v>
      </c>
      <c r="C1986" s="14" t="s">
        <v>4955</v>
      </c>
      <c r="D1986" s="14" t="s">
        <v>5038</v>
      </c>
      <c r="E1986" s="12" t="s">
        <v>5039</v>
      </c>
      <c r="F1986" s="14" t="s">
        <v>4971</v>
      </c>
      <c r="G1986" s="14">
        <v>200</v>
      </c>
    </row>
    <row r="1987" ht="35" customHeight="1" spans="1:7">
      <c r="A1987" s="10">
        <v>1983</v>
      </c>
      <c r="B1987" s="14" t="s">
        <v>4433</v>
      </c>
      <c r="C1987" s="14" t="s">
        <v>4955</v>
      </c>
      <c r="D1987" s="14" t="s">
        <v>5040</v>
      </c>
      <c r="E1987" s="12" t="s">
        <v>5041</v>
      </c>
      <c r="F1987" s="14" t="s">
        <v>5042</v>
      </c>
      <c r="G1987" s="14">
        <v>400</v>
      </c>
    </row>
    <row r="1988" ht="35" customHeight="1" spans="1:7">
      <c r="A1988" s="10">
        <v>1984</v>
      </c>
      <c r="B1988" s="14" t="s">
        <v>4433</v>
      </c>
      <c r="C1988" s="14" t="s">
        <v>4955</v>
      </c>
      <c r="D1988" s="14" t="s">
        <v>5043</v>
      </c>
      <c r="E1988" s="12" t="s">
        <v>5044</v>
      </c>
      <c r="F1988" s="14" t="s">
        <v>5045</v>
      </c>
      <c r="G1988" s="14">
        <v>700</v>
      </c>
    </row>
    <row r="1989" ht="35" customHeight="1" spans="1:7">
      <c r="A1989" s="10">
        <v>1985</v>
      </c>
      <c r="B1989" s="14" t="s">
        <v>4433</v>
      </c>
      <c r="C1989" s="14" t="s">
        <v>4955</v>
      </c>
      <c r="D1989" s="14" t="s">
        <v>5046</v>
      </c>
      <c r="E1989" s="12" t="s">
        <v>5047</v>
      </c>
      <c r="F1989" s="14" t="s">
        <v>4959</v>
      </c>
      <c r="G1989" s="14">
        <v>500</v>
      </c>
    </row>
    <row r="1990" ht="35" customHeight="1" spans="1:7">
      <c r="A1990" s="10">
        <v>1986</v>
      </c>
      <c r="B1990" s="14" t="s">
        <v>4433</v>
      </c>
      <c r="C1990" s="14" t="s">
        <v>4955</v>
      </c>
      <c r="D1990" s="12" t="s">
        <v>5048</v>
      </c>
      <c r="E1990" s="12" t="s">
        <v>5049</v>
      </c>
      <c r="F1990" s="14" t="s">
        <v>4959</v>
      </c>
      <c r="G1990" s="14">
        <v>500</v>
      </c>
    </row>
    <row r="1991" ht="35" customHeight="1" spans="1:7">
      <c r="A1991" s="10">
        <v>1987</v>
      </c>
      <c r="B1991" s="14" t="s">
        <v>4433</v>
      </c>
      <c r="C1991" s="14" t="s">
        <v>4955</v>
      </c>
      <c r="D1991" s="14" t="s">
        <v>5050</v>
      </c>
      <c r="E1991" s="12" t="s">
        <v>5051</v>
      </c>
      <c r="F1991" s="14" t="s">
        <v>5052</v>
      </c>
      <c r="G1991" s="14">
        <v>520</v>
      </c>
    </row>
    <row r="1992" ht="35" customHeight="1" spans="1:7">
      <c r="A1992" s="10">
        <v>1988</v>
      </c>
      <c r="B1992" s="14" t="s">
        <v>4433</v>
      </c>
      <c r="C1992" s="14" t="s">
        <v>4955</v>
      </c>
      <c r="D1992" s="14" t="s">
        <v>5053</v>
      </c>
      <c r="E1992" s="12" t="s">
        <v>5054</v>
      </c>
      <c r="F1992" s="14" t="s">
        <v>4976</v>
      </c>
      <c r="G1992" s="14">
        <v>600</v>
      </c>
    </row>
    <row r="1993" ht="35" customHeight="1" spans="1:7">
      <c r="A1993" s="10">
        <v>1989</v>
      </c>
      <c r="B1993" s="14" t="s">
        <v>4433</v>
      </c>
      <c r="C1993" s="14" t="s">
        <v>5055</v>
      </c>
      <c r="D1993" s="14" t="s">
        <v>5056</v>
      </c>
      <c r="E1993" s="12" t="s">
        <v>5057</v>
      </c>
      <c r="F1993" s="14" t="s">
        <v>536</v>
      </c>
      <c r="G1993" s="14">
        <v>200</v>
      </c>
    </row>
    <row r="1994" ht="35" customHeight="1" spans="1:7">
      <c r="A1994" s="10">
        <v>1990</v>
      </c>
      <c r="B1994" s="14" t="s">
        <v>4433</v>
      </c>
      <c r="C1994" s="14" t="s">
        <v>5055</v>
      </c>
      <c r="D1994" s="14" t="s">
        <v>5058</v>
      </c>
      <c r="E1994" s="12" t="s">
        <v>5059</v>
      </c>
      <c r="F1994" s="14" t="s">
        <v>3100</v>
      </c>
      <c r="G1994" s="14">
        <v>370</v>
      </c>
    </row>
    <row r="1995" ht="35" customHeight="1" spans="1:7">
      <c r="A1995" s="10">
        <v>1991</v>
      </c>
      <c r="B1995" s="14" t="s">
        <v>4433</v>
      </c>
      <c r="C1995" s="14" t="s">
        <v>5055</v>
      </c>
      <c r="D1995" s="14" t="s">
        <v>5015</v>
      </c>
      <c r="E1995" s="12" t="s">
        <v>5060</v>
      </c>
      <c r="F1995" s="14" t="s">
        <v>5061</v>
      </c>
      <c r="G1995" s="14">
        <v>330</v>
      </c>
    </row>
    <row r="1996" ht="35" customHeight="1" spans="1:7">
      <c r="A1996" s="10">
        <v>1992</v>
      </c>
      <c r="B1996" s="14" t="s">
        <v>4433</v>
      </c>
      <c r="C1996" s="14" t="s">
        <v>5055</v>
      </c>
      <c r="D1996" s="14" t="s">
        <v>5062</v>
      </c>
      <c r="E1996" s="12" t="s">
        <v>5063</v>
      </c>
      <c r="F1996" s="14" t="s">
        <v>5064</v>
      </c>
      <c r="G1996" s="14">
        <v>290</v>
      </c>
    </row>
    <row r="1997" ht="35" customHeight="1" spans="1:7">
      <c r="A1997" s="10">
        <v>1993</v>
      </c>
      <c r="B1997" s="14" t="s">
        <v>4433</v>
      </c>
      <c r="C1997" s="14" t="s">
        <v>5055</v>
      </c>
      <c r="D1997" s="14" t="s">
        <v>5065</v>
      </c>
      <c r="E1997" s="12" t="s">
        <v>5066</v>
      </c>
      <c r="F1997" s="14" t="s">
        <v>4971</v>
      </c>
      <c r="G1997" s="14">
        <v>200</v>
      </c>
    </row>
    <row r="1998" ht="35" customHeight="1" spans="1:7">
      <c r="A1998" s="10">
        <v>1994</v>
      </c>
      <c r="B1998" s="14" t="s">
        <v>4433</v>
      </c>
      <c r="C1998" s="14" t="s">
        <v>5055</v>
      </c>
      <c r="D1998" s="27" t="s">
        <v>563</v>
      </c>
      <c r="E1998" s="13" t="s">
        <v>5067</v>
      </c>
      <c r="F1998" s="10" t="s">
        <v>5068</v>
      </c>
      <c r="G1998" s="27">
        <v>510</v>
      </c>
    </row>
    <row r="1999" ht="35" customHeight="1" spans="1:7">
      <c r="A1999" s="10">
        <v>1995</v>
      </c>
      <c r="B1999" s="14" t="s">
        <v>4433</v>
      </c>
      <c r="C1999" s="14" t="s">
        <v>5055</v>
      </c>
      <c r="D1999" s="27" t="s">
        <v>5069</v>
      </c>
      <c r="E1999" s="13" t="s">
        <v>5070</v>
      </c>
      <c r="F1999" s="10" t="s">
        <v>5071</v>
      </c>
      <c r="G1999" s="27">
        <v>400</v>
      </c>
    </row>
    <row r="2000" ht="35" customHeight="1" spans="1:7">
      <c r="A2000" s="10">
        <v>1996</v>
      </c>
      <c r="B2000" s="14" t="s">
        <v>4433</v>
      </c>
      <c r="C2000" s="14" t="s">
        <v>5055</v>
      </c>
      <c r="D2000" s="27" t="s">
        <v>5072</v>
      </c>
      <c r="E2000" s="13" t="s">
        <v>5073</v>
      </c>
      <c r="F2000" s="10" t="s">
        <v>5071</v>
      </c>
      <c r="G2000" s="27">
        <v>400</v>
      </c>
    </row>
    <row r="2001" ht="35" customHeight="1" spans="1:7">
      <c r="A2001" s="10">
        <v>1997</v>
      </c>
      <c r="B2001" s="14" t="s">
        <v>4433</v>
      </c>
      <c r="C2001" s="14" t="s">
        <v>5055</v>
      </c>
      <c r="D2001" s="27" t="s">
        <v>5074</v>
      </c>
      <c r="E2001" s="13" t="s">
        <v>5075</v>
      </c>
      <c r="F2001" s="10" t="s">
        <v>5076</v>
      </c>
      <c r="G2001" s="27">
        <v>770</v>
      </c>
    </row>
    <row r="2002" ht="35" customHeight="1" spans="1:7">
      <c r="A2002" s="10">
        <v>1998</v>
      </c>
      <c r="B2002" s="14" t="s">
        <v>4433</v>
      </c>
      <c r="C2002" s="14" t="s">
        <v>5055</v>
      </c>
      <c r="D2002" s="27" t="s">
        <v>5077</v>
      </c>
      <c r="E2002" s="13" t="s">
        <v>5078</v>
      </c>
      <c r="F2002" s="10" t="s">
        <v>5079</v>
      </c>
      <c r="G2002" s="27">
        <v>600</v>
      </c>
    </row>
    <row r="2003" ht="35" customHeight="1" spans="1:7">
      <c r="A2003" s="10">
        <v>1999</v>
      </c>
      <c r="B2003" s="14" t="s">
        <v>4433</v>
      </c>
      <c r="C2003" s="14" t="s">
        <v>5055</v>
      </c>
      <c r="D2003" s="27" t="s">
        <v>5080</v>
      </c>
      <c r="E2003" s="13" t="s">
        <v>5081</v>
      </c>
      <c r="F2003" s="10" t="s">
        <v>5071</v>
      </c>
      <c r="G2003" s="27">
        <v>400</v>
      </c>
    </row>
    <row r="2004" ht="35" customHeight="1" spans="1:7">
      <c r="A2004" s="10">
        <v>2000</v>
      </c>
      <c r="B2004" s="14" t="s">
        <v>4433</v>
      </c>
      <c r="C2004" s="14" t="s">
        <v>5055</v>
      </c>
      <c r="D2004" s="27" t="s">
        <v>5082</v>
      </c>
      <c r="E2004" s="13" t="s">
        <v>5014</v>
      </c>
      <c r="F2004" s="10" t="s">
        <v>1857</v>
      </c>
      <c r="G2004" s="27">
        <v>300</v>
      </c>
    </row>
    <row r="2005" ht="35" customHeight="1" spans="1:7">
      <c r="A2005" s="10">
        <v>2001</v>
      </c>
      <c r="B2005" s="14" t="s">
        <v>4433</v>
      </c>
      <c r="C2005" s="14" t="s">
        <v>5055</v>
      </c>
      <c r="D2005" s="14" t="s">
        <v>5083</v>
      </c>
      <c r="E2005" s="13" t="s">
        <v>5084</v>
      </c>
      <c r="F2005" s="10" t="s">
        <v>5085</v>
      </c>
      <c r="G2005" s="10">
        <v>300</v>
      </c>
    </row>
    <row r="2006" ht="35" customHeight="1" spans="1:7">
      <c r="A2006" s="10">
        <v>2002</v>
      </c>
      <c r="B2006" s="14" t="s">
        <v>4433</v>
      </c>
      <c r="C2006" s="14" t="s">
        <v>5055</v>
      </c>
      <c r="D2006" s="14" t="s">
        <v>5086</v>
      </c>
      <c r="E2006" s="12" t="s">
        <v>5087</v>
      </c>
      <c r="F2006" s="14" t="s">
        <v>5088</v>
      </c>
      <c r="G2006" s="14">
        <v>500</v>
      </c>
    </row>
    <row r="2007" ht="35" customHeight="1" spans="1:7">
      <c r="A2007" s="10">
        <v>2003</v>
      </c>
      <c r="B2007" s="14" t="s">
        <v>4433</v>
      </c>
      <c r="C2007" s="14" t="s">
        <v>5055</v>
      </c>
      <c r="D2007" s="14" t="s">
        <v>5089</v>
      </c>
      <c r="E2007" s="12" t="s">
        <v>5090</v>
      </c>
      <c r="F2007" s="14" t="s">
        <v>5091</v>
      </c>
      <c r="G2007" s="14">
        <v>650</v>
      </c>
    </row>
    <row r="2008" ht="35" customHeight="1" spans="1:7">
      <c r="A2008" s="10">
        <v>2004</v>
      </c>
      <c r="B2008" s="14" t="s">
        <v>4433</v>
      </c>
      <c r="C2008" s="14" t="s">
        <v>5055</v>
      </c>
      <c r="D2008" s="14" t="s">
        <v>5092</v>
      </c>
      <c r="E2008" s="12" t="s">
        <v>5093</v>
      </c>
      <c r="F2008" s="14" t="s">
        <v>5094</v>
      </c>
      <c r="G2008" s="14">
        <v>1100</v>
      </c>
    </row>
    <row r="2009" ht="35" customHeight="1" spans="1:7">
      <c r="A2009" s="10">
        <v>2005</v>
      </c>
      <c r="B2009" s="14" t="s">
        <v>4433</v>
      </c>
      <c r="C2009" s="14" t="s">
        <v>5055</v>
      </c>
      <c r="D2009" s="14" t="s">
        <v>5095</v>
      </c>
      <c r="E2009" s="12" t="s">
        <v>5096</v>
      </c>
      <c r="F2009" s="14" t="s">
        <v>4463</v>
      </c>
      <c r="G2009" s="14">
        <v>400</v>
      </c>
    </row>
    <row r="2010" ht="35" customHeight="1" spans="1:7">
      <c r="A2010" s="10">
        <v>2006</v>
      </c>
      <c r="B2010" s="14" t="s">
        <v>4433</v>
      </c>
      <c r="C2010" s="14" t="s">
        <v>5055</v>
      </c>
      <c r="D2010" s="14" t="s">
        <v>5097</v>
      </c>
      <c r="E2010" s="12" t="s">
        <v>5098</v>
      </c>
      <c r="F2010" s="14" t="s">
        <v>5071</v>
      </c>
      <c r="G2010" s="14">
        <v>400</v>
      </c>
    </row>
    <row r="2011" ht="35" customHeight="1" spans="1:7">
      <c r="A2011" s="10">
        <v>2007</v>
      </c>
      <c r="B2011" s="14" t="s">
        <v>4433</v>
      </c>
      <c r="C2011" s="14" t="s">
        <v>5055</v>
      </c>
      <c r="D2011" s="14" t="s">
        <v>5099</v>
      </c>
      <c r="E2011" s="12" t="s">
        <v>5100</v>
      </c>
      <c r="F2011" s="14" t="s">
        <v>3513</v>
      </c>
      <c r="G2011" s="14">
        <v>200</v>
      </c>
    </row>
    <row r="2012" ht="35" customHeight="1" spans="1:7">
      <c r="A2012" s="10">
        <v>2008</v>
      </c>
      <c r="B2012" s="14" t="s">
        <v>4433</v>
      </c>
      <c r="C2012" s="14" t="s">
        <v>5055</v>
      </c>
      <c r="D2012" s="14" t="s">
        <v>5101</v>
      </c>
      <c r="E2012" s="13" t="s">
        <v>5102</v>
      </c>
      <c r="F2012" s="10" t="s">
        <v>5103</v>
      </c>
      <c r="G2012" s="14">
        <v>550</v>
      </c>
    </row>
    <row r="2013" ht="35" customHeight="1" spans="1:7">
      <c r="A2013" s="10">
        <v>2009</v>
      </c>
      <c r="B2013" s="14" t="s">
        <v>4433</v>
      </c>
      <c r="C2013" s="14" t="s">
        <v>5055</v>
      </c>
      <c r="D2013" s="14" t="s">
        <v>5104</v>
      </c>
      <c r="E2013" s="12" t="s">
        <v>5105</v>
      </c>
      <c r="F2013" s="14" t="s">
        <v>5106</v>
      </c>
      <c r="G2013" s="14">
        <v>680</v>
      </c>
    </row>
    <row r="2014" ht="35" customHeight="1" spans="1:7">
      <c r="A2014" s="10">
        <v>2010</v>
      </c>
      <c r="B2014" s="14" t="s">
        <v>4433</v>
      </c>
      <c r="C2014" s="14" t="s">
        <v>5055</v>
      </c>
      <c r="D2014" s="14" t="s">
        <v>5107</v>
      </c>
      <c r="E2014" s="12" t="s">
        <v>5108</v>
      </c>
      <c r="F2014" s="14" t="s">
        <v>5071</v>
      </c>
      <c r="G2014" s="14">
        <v>400</v>
      </c>
    </row>
    <row r="2015" ht="35" customHeight="1" spans="1:7">
      <c r="A2015" s="10">
        <v>2011</v>
      </c>
      <c r="B2015" s="14" t="s">
        <v>4433</v>
      </c>
      <c r="C2015" s="14" t="s">
        <v>5055</v>
      </c>
      <c r="D2015" s="14" t="s">
        <v>5109</v>
      </c>
      <c r="E2015" s="12" t="s">
        <v>5110</v>
      </c>
      <c r="F2015" s="14" t="s">
        <v>4979</v>
      </c>
      <c r="G2015" s="14">
        <v>500</v>
      </c>
    </row>
    <row r="2016" ht="35" customHeight="1" spans="1:7">
      <c r="A2016" s="10">
        <v>2012</v>
      </c>
      <c r="B2016" s="14" t="s">
        <v>4433</v>
      </c>
      <c r="C2016" s="14" t="s">
        <v>5055</v>
      </c>
      <c r="D2016" s="14" t="s">
        <v>5111</v>
      </c>
      <c r="E2016" s="12" t="s">
        <v>4685</v>
      </c>
      <c r="F2016" s="14" t="s">
        <v>5112</v>
      </c>
      <c r="G2016" s="14">
        <v>600</v>
      </c>
    </row>
    <row r="2017" ht="35" customHeight="1" spans="1:7">
      <c r="A2017" s="10">
        <v>2013</v>
      </c>
      <c r="B2017" s="14" t="s">
        <v>4433</v>
      </c>
      <c r="C2017" s="14" t="s">
        <v>5055</v>
      </c>
      <c r="D2017" s="14" t="s">
        <v>5113</v>
      </c>
      <c r="E2017" s="13" t="s">
        <v>5114</v>
      </c>
      <c r="F2017" s="10" t="s">
        <v>5115</v>
      </c>
      <c r="G2017" s="14">
        <v>700</v>
      </c>
    </row>
    <row r="2018" ht="35" customHeight="1" spans="1:7">
      <c r="A2018" s="10">
        <v>2014</v>
      </c>
      <c r="B2018" s="14" t="s">
        <v>4433</v>
      </c>
      <c r="C2018" s="14" t="s">
        <v>5055</v>
      </c>
      <c r="D2018" s="14" t="s">
        <v>2480</v>
      </c>
      <c r="E2018" s="12" t="s">
        <v>4706</v>
      </c>
      <c r="F2018" s="14" t="s">
        <v>5116</v>
      </c>
      <c r="G2018" s="14">
        <v>1100</v>
      </c>
    </row>
    <row r="2019" ht="35" customHeight="1" spans="1:7">
      <c r="A2019" s="10">
        <v>2015</v>
      </c>
      <c r="B2019" s="14" t="s">
        <v>4433</v>
      </c>
      <c r="C2019" s="14" t="s">
        <v>5055</v>
      </c>
      <c r="D2019" s="14" t="s">
        <v>5117</v>
      </c>
      <c r="E2019" s="12" t="s">
        <v>5118</v>
      </c>
      <c r="F2019" s="14" t="s">
        <v>1860</v>
      </c>
      <c r="G2019" s="14">
        <v>210</v>
      </c>
    </row>
    <row r="2020" ht="35" customHeight="1" spans="1:7">
      <c r="A2020" s="10">
        <v>2016</v>
      </c>
      <c r="B2020" s="14" t="s">
        <v>4433</v>
      </c>
      <c r="C2020" s="14" t="s">
        <v>5055</v>
      </c>
      <c r="D2020" s="14" t="s">
        <v>4842</v>
      </c>
      <c r="E2020" s="12" t="s">
        <v>5119</v>
      </c>
      <c r="F2020" s="14" t="s">
        <v>5120</v>
      </c>
      <c r="G2020" s="14">
        <v>240</v>
      </c>
    </row>
    <row r="2021" ht="35" customHeight="1" spans="1:7">
      <c r="A2021" s="10">
        <v>2017</v>
      </c>
      <c r="B2021" s="14" t="s">
        <v>4433</v>
      </c>
      <c r="C2021" s="14" t="s">
        <v>5055</v>
      </c>
      <c r="D2021" s="27" t="s">
        <v>5121</v>
      </c>
      <c r="E2021" s="13" t="s">
        <v>5122</v>
      </c>
      <c r="F2021" s="27" t="s">
        <v>3513</v>
      </c>
      <c r="G2021" s="27">
        <v>200</v>
      </c>
    </row>
    <row r="2022" ht="35" customHeight="1" spans="1:7">
      <c r="A2022" s="10">
        <v>2018</v>
      </c>
      <c r="B2022" s="14" t="s">
        <v>4433</v>
      </c>
      <c r="C2022" s="14" t="s">
        <v>5055</v>
      </c>
      <c r="D2022" s="27" t="s">
        <v>5123</v>
      </c>
      <c r="E2022" s="13" t="s">
        <v>5124</v>
      </c>
      <c r="F2022" s="27" t="s">
        <v>5125</v>
      </c>
      <c r="G2022" s="27">
        <v>1800</v>
      </c>
    </row>
    <row r="2023" ht="35" customHeight="1" spans="1:7">
      <c r="A2023" s="10">
        <v>2019</v>
      </c>
      <c r="B2023" s="14" t="s">
        <v>4433</v>
      </c>
      <c r="C2023" s="14" t="s">
        <v>5055</v>
      </c>
      <c r="D2023" s="27" t="s">
        <v>5126</v>
      </c>
      <c r="E2023" s="13" t="s">
        <v>5127</v>
      </c>
      <c r="F2023" s="27" t="s">
        <v>5085</v>
      </c>
      <c r="G2023" s="27">
        <v>300</v>
      </c>
    </row>
    <row r="2024" ht="35" customHeight="1" spans="1:7">
      <c r="A2024" s="10">
        <v>2020</v>
      </c>
      <c r="B2024" s="14" t="s">
        <v>4433</v>
      </c>
      <c r="C2024" s="14" t="s">
        <v>5055</v>
      </c>
      <c r="D2024" s="14" t="s">
        <v>5128</v>
      </c>
      <c r="E2024" s="12" t="s">
        <v>5129</v>
      </c>
      <c r="F2024" s="14" t="s">
        <v>3087</v>
      </c>
      <c r="G2024" s="14">
        <v>120</v>
      </c>
    </row>
    <row r="2025" ht="35" customHeight="1" spans="1:7">
      <c r="A2025" s="10">
        <v>2021</v>
      </c>
      <c r="B2025" s="14" t="s">
        <v>4433</v>
      </c>
      <c r="C2025" s="14" t="s">
        <v>5055</v>
      </c>
      <c r="D2025" s="14" t="s">
        <v>5130</v>
      </c>
      <c r="E2025" s="12" t="s">
        <v>5131</v>
      </c>
      <c r="F2025" s="14" t="s">
        <v>5132</v>
      </c>
      <c r="G2025" s="14">
        <v>200</v>
      </c>
    </row>
    <row r="2026" ht="35" customHeight="1" spans="1:7">
      <c r="A2026" s="10">
        <v>2022</v>
      </c>
      <c r="B2026" s="14" t="s">
        <v>4433</v>
      </c>
      <c r="C2026" s="14" t="s">
        <v>5055</v>
      </c>
      <c r="D2026" s="14" t="s">
        <v>5133</v>
      </c>
      <c r="E2026" s="12" t="s">
        <v>5134</v>
      </c>
      <c r="F2026" s="14" t="s">
        <v>3513</v>
      </c>
      <c r="G2026" s="14">
        <v>200</v>
      </c>
    </row>
    <row r="2027" ht="35" customHeight="1" spans="1:7">
      <c r="A2027" s="10">
        <v>2023</v>
      </c>
      <c r="B2027" s="14" t="s">
        <v>4433</v>
      </c>
      <c r="C2027" s="14" t="s">
        <v>5055</v>
      </c>
      <c r="D2027" s="14" t="s">
        <v>5135</v>
      </c>
      <c r="E2027" s="12" t="s">
        <v>5136</v>
      </c>
      <c r="F2027" s="14" t="s">
        <v>3513</v>
      </c>
      <c r="G2027" s="14">
        <v>200</v>
      </c>
    </row>
    <row r="2028" ht="35" customHeight="1" spans="1:7">
      <c r="A2028" s="10">
        <v>2024</v>
      </c>
      <c r="B2028" s="14" t="s">
        <v>4433</v>
      </c>
      <c r="C2028" s="14" t="s">
        <v>5055</v>
      </c>
      <c r="D2028" s="14" t="s">
        <v>5137</v>
      </c>
      <c r="E2028" s="12" t="s">
        <v>5138</v>
      </c>
      <c r="F2028" s="14" t="s">
        <v>536</v>
      </c>
      <c r="G2028" s="14">
        <v>200</v>
      </c>
    </row>
    <row r="2029" ht="35" customHeight="1" spans="1:7">
      <c r="A2029" s="10">
        <v>2025</v>
      </c>
      <c r="B2029" s="14" t="s">
        <v>4433</v>
      </c>
      <c r="C2029" s="10" t="s">
        <v>5139</v>
      </c>
      <c r="D2029" s="14" t="s">
        <v>5140</v>
      </c>
      <c r="E2029" s="13" t="s">
        <v>5141</v>
      </c>
      <c r="F2029" s="10" t="s">
        <v>5142</v>
      </c>
      <c r="G2029" s="14">
        <v>240</v>
      </c>
    </row>
    <row r="2030" ht="35" customHeight="1" spans="1:7">
      <c r="A2030" s="10">
        <v>2026</v>
      </c>
      <c r="B2030" s="14" t="s">
        <v>4433</v>
      </c>
      <c r="C2030" s="10" t="s">
        <v>5139</v>
      </c>
      <c r="D2030" s="14" t="s">
        <v>5143</v>
      </c>
      <c r="E2030" s="13" t="s">
        <v>5144</v>
      </c>
      <c r="F2030" s="10" t="s">
        <v>5145</v>
      </c>
      <c r="G2030" s="14">
        <v>250</v>
      </c>
    </row>
    <row r="2031" ht="35" customHeight="1" spans="1:7">
      <c r="A2031" s="10">
        <v>2027</v>
      </c>
      <c r="B2031" s="14" t="s">
        <v>4433</v>
      </c>
      <c r="C2031" s="10" t="s">
        <v>5139</v>
      </c>
      <c r="D2031" s="14" t="s">
        <v>5146</v>
      </c>
      <c r="E2031" s="13" t="s">
        <v>5147</v>
      </c>
      <c r="F2031" s="10" t="s">
        <v>5148</v>
      </c>
      <c r="G2031" s="14">
        <v>400</v>
      </c>
    </row>
    <row r="2032" ht="35" customHeight="1" spans="1:7">
      <c r="A2032" s="10">
        <v>2028</v>
      </c>
      <c r="B2032" s="14" t="s">
        <v>4433</v>
      </c>
      <c r="C2032" s="10" t="s">
        <v>5139</v>
      </c>
      <c r="D2032" s="14" t="s">
        <v>5149</v>
      </c>
      <c r="E2032" s="13" t="s">
        <v>5150</v>
      </c>
      <c r="F2032" s="10" t="s">
        <v>1770</v>
      </c>
      <c r="G2032" s="14">
        <v>350</v>
      </c>
    </row>
    <row r="2033" ht="35" customHeight="1" spans="1:7">
      <c r="A2033" s="10">
        <v>2029</v>
      </c>
      <c r="B2033" s="14" t="s">
        <v>4433</v>
      </c>
      <c r="C2033" s="10" t="s">
        <v>5139</v>
      </c>
      <c r="D2033" s="14" t="s">
        <v>4271</v>
      </c>
      <c r="E2033" s="13" t="s">
        <v>5151</v>
      </c>
      <c r="F2033" s="10" t="s">
        <v>5152</v>
      </c>
      <c r="G2033" s="14">
        <v>230</v>
      </c>
    </row>
    <row r="2034" ht="35" customHeight="1" spans="1:7">
      <c r="A2034" s="10">
        <v>2030</v>
      </c>
      <c r="B2034" s="14" t="s">
        <v>4433</v>
      </c>
      <c r="C2034" s="10" t="s">
        <v>5139</v>
      </c>
      <c r="D2034" s="14" t="s">
        <v>5153</v>
      </c>
      <c r="E2034" s="13" t="s">
        <v>5154</v>
      </c>
      <c r="F2034" s="10" t="s">
        <v>5155</v>
      </c>
      <c r="G2034" s="14">
        <v>210</v>
      </c>
    </row>
    <row r="2035" ht="35" customHeight="1" spans="1:7">
      <c r="A2035" s="10">
        <v>2031</v>
      </c>
      <c r="B2035" s="14" t="s">
        <v>4433</v>
      </c>
      <c r="C2035" s="10" t="s">
        <v>5139</v>
      </c>
      <c r="D2035" s="14" t="s">
        <v>5156</v>
      </c>
      <c r="E2035" s="13" t="s">
        <v>4674</v>
      </c>
      <c r="F2035" s="10" t="s">
        <v>5157</v>
      </c>
      <c r="G2035" s="14">
        <v>4000</v>
      </c>
    </row>
    <row r="2036" ht="35" customHeight="1" spans="1:7">
      <c r="A2036" s="10">
        <v>2032</v>
      </c>
      <c r="B2036" s="14" t="s">
        <v>4433</v>
      </c>
      <c r="C2036" s="10" t="s">
        <v>5139</v>
      </c>
      <c r="D2036" s="14" t="s">
        <v>5158</v>
      </c>
      <c r="E2036" s="13" t="s">
        <v>4646</v>
      </c>
      <c r="F2036" s="10" t="s">
        <v>5159</v>
      </c>
      <c r="G2036" s="14">
        <v>660</v>
      </c>
    </row>
    <row r="2037" ht="35" customHeight="1" spans="1:7">
      <c r="A2037" s="10">
        <v>2033</v>
      </c>
      <c r="B2037" s="14" t="s">
        <v>4433</v>
      </c>
      <c r="C2037" s="10" t="s">
        <v>5139</v>
      </c>
      <c r="D2037" s="14" t="s">
        <v>5160</v>
      </c>
      <c r="E2037" s="13" t="s">
        <v>5161</v>
      </c>
      <c r="F2037" s="10" t="s">
        <v>5162</v>
      </c>
      <c r="G2037" s="14">
        <v>450</v>
      </c>
    </row>
    <row r="2038" ht="35" customHeight="1" spans="1:7">
      <c r="A2038" s="10">
        <v>2034</v>
      </c>
      <c r="B2038" s="14" t="s">
        <v>4433</v>
      </c>
      <c r="C2038" s="10" t="s">
        <v>5139</v>
      </c>
      <c r="D2038" s="14" t="s">
        <v>5163</v>
      </c>
      <c r="E2038" s="13" t="s">
        <v>5164</v>
      </c>
      <c r="F2038" s="10" t="s">
        <v>5165</v>
      </c>
      <c r="G2038" s="14">
        <v>650</v>
      </c>
    </row>
    <row r="2039" ht="35" customHeight="1" spans="1:7">
      <c r="A2039" s="10">
        <v>2035</v>
      </c>
      <c r="B2039" s="14" t="s">
        <v>4433</v>
      </c>
      <c r="C2039" s="14" t="s">
        <v>5139</v>
      </c>
      <c r="D2039" s="14" t="s">
        <v>5166</v>
      </c>
      <c r="E2039" s="13" t="s">
        <v>5167</v>
      </c>
      <c r="F2039" s="10" t="s">
        <v>5168</v>
      </c>
      <c r="G2039" s="14">
        <v>930</v>
      </c>
    </row>
    <row r="2040" ht="35" customHeight="1" spans="1:7">
      <c r="A2040" s="10">
        <v>2036</v>
      </c>
      <c r="B2040" s="14" t="s">
        <v>4433</v>
      </c>
      <c r="C2040" s="14" t="s">
        <v>5139</v>
      </c>
      <c r="D2040" s="14" t="s">
        <v>5169</v>
      </c>
      <c r="E2040" s="13" t="s">
        <v>5108</v>
      </c>
      <c r="F2040" s="10" t="s">
        <v>5170</v>
      </c>
      <c r="G2040" s="14">
        <v>260</v>
      </c>
    </row>
    <row r="2041" ht="35" customHeight="1" spans="1:7">
      <c r="A2041" s="10">
        <v>2037</v>
      </c>
      <c r="B2041" s="14" t="s">
        <v>4433</v>
      </c>
      <c r="C2041" s="14" t="s">
        <v>5139</v>
      </c>
      <c r="D2041" s="14" t="s">
        <v>5171</v>
      </c>
      <c r="E2041" s="13" t="s">
        <v>5172</v>
      </c>
      <c r="F2041" s="10" t="s">
        <v>5173</v>
      </c>
      <c r="G2041" s="14">
        <v>720</v>
      </c>
    </row>
    <row r="2042" ht="35" customHeight="1" spans="1:7">
      <c r="A2042" s="10">
        <v>2038</v>
      </c>
      <c r="B2042" s="14" t="s">
        <v>4433</v>
      </c>
      <c r="C2042" s="14" t="s">
        <v>5139</v>
      </c>
      <c r="D2042" s="14" t="s">
        <v>5174</v>
      </c>
      <c r="E2042" s="13" t="s">
        <v>5175</v>
      </c>
      <c r="F2042" s="10" t="s">
        <v>5176</v>
      </c>
      <c r="G2042" s="14">
        <v>2830</v>
      </c>
    </row>
    <row r="2043" ht="35" customHeight="1" spans="1:7">
      <c r="A2043" s="10">
        <v>2039</v>
      </c>
      <c r="B2043" s="14" t="s">
        <v>4433</v>
      </c>
      <c r="C2043" s="14" t="s">
        <v>5139</v>
      </c>
      <c r="D2043" s="14" t="s">
        <v>5177</v>
      </c>
      <c r="E2043" s="13" t="s">
        <v>5178</v>
      </c>
      <c r="F2043" s="10" t="s">
        <v>5179</v>
      </c>
      <c r="G2043" s="14">
        <v>520</v>
      </c>
    </row>
    <row r="2044" ht="35" customHeight="1" spans="1:7">
      <c r="A2044" s="10">
        <v>2040</v>
      </c>
      <c r="B2044" s="14" t="s">
        <v>4433</v>
      </c>
      <c r="C2044" s="14" t="s">
        <v>5139</v>
      </c>
      <c r="D2044" s="14" t="s">
        <v>5180</v>
      </c>
      <c r="E2044" s="13" t="s">
        <v>5181</v>
      </c>
      <c r="F2044" s="10" t="s">
        <v>5182</v>
      </c>
      <c r="G2044" s="14">
        <v>730</v>
      </c>
    </row>
    <row r="2045" ht="35" customHeight="1" spans="1:7">
      <c r="A2045" s="10">
        <v>2041</v>
      </c>
      <c r="B2045" s="14" t="s">
        <v>4433</v>
      </c>
      <c r="C2045" s="14" t="s">
        <v>5139</v>
      </c>
      <c r="D2045" s="14" t="s">
        <v>5183</v>
      </c>
      <c r="E2045" s="13" t="s">
        <v>5184</v>
      </c>
      <c r="F2045" s="10" t="s">
        <v>5185</v>
      </c>
      <c r="G2045" s="14">
        <v>220</v>
      </c>
    </row>
    <row r="2046" ht="35" customHeight="1" spans="1:7">
      <c r="A2046" s="10">
        <v>2042</v>
      </c>
      <c r="B2046" s="14" t="s">
        <v>4433</v>
      </c>
      <c r="C2046" s="14" t="s">
        <v>5139</v>
      </c>
      <c r="D2046" s="14" t="s">
        <v>5186</v>
      </c>
      <c r="E2046" s="13" t="s">
        <v>5187</v>
      </c>
      <c r="F2046" s="10" t="s">
        <v>5188</v>
      </c>
      <c r="G2046" s="14">
        <v>4000</v>
      </c>
    </row>
    <row r="2047" ht="35" customHeight="1" spans="1:7">
      <c r="A2047" s="10">
        <v>2043</v>
      </c>
      <c r="B2047" s="14" t="s">
        <v>4433</v>
      </c>
      <c r="C2047" s="14" t="s">
        <v>5139</v>
      </c>
      <c r="D2047" s="14" t="s">
        <v>5189</v>
      </c>
      <c r="E2047" s="13" t="s">
        <v>4993</v>
      </c>
      <c r="F2047" s="10" t="s">
        <v>536</v>
      </c>
      <c r="G2047" s="14">
        <v>200</v>
      </c>
    </row>
    <row r="2048" ht="35" customHeight="1" spans="1:7">
      <c r="A2048" s="10">
        <v>2044</v>
      </c>
      <c r="B2048" s="14" t="s">
        <v>4433</v>
      </c>
      <c r="C2048" s="14" t="s">
        <v>5139</v>
      </c>
      <c r="D2048" s="14" t="s">
        <v>5190</v>
      </c>
      <c r="E2048" s="13" t="s">
        <v>5191</v>
      </c>
      <c r="F2048" s="10" t="s">
        <v>3134</v>
      </c>
      <c r="G2048" s="14">
        <v>160</v>
      </c>
    </row>
    <row r="2049" ht="35" customHeight="1" spans="1:7">
      <c r="A2049" s="10">
        <v>2045</v>
      </c>
      <c r="B2049" s="14" t="s">
        <v>4433</v>
      </c>
      <c r="C2049" s="14" t="s">
        <v>5139</v>
      </c>
      <c r="D2049" s="14" t="s">
        <v>5192</v>
      </c>
      <c r="E2049" s="13" t="s">
        <v>5193</v>
      </c>
      <c r="F2049" s="10" t="s">
        <v>533</v>
      </c>
      <c r="G2049" s="14">
        <v>400</v>
      </c>
    </row>
    <row r="2050" ht="35" customHeight="1" spans="1:7">
      <c r="A2050" s="10">
        <v>2046</v>
      </c>
      <c r="B2050" s="14" t="s">
        <v>4433</v>
      </c>
      <c r="C2050" s="14" t="s">
        <v>5139</v>
      </c>
      <c r="D2050" s="14" t="s">
        <v>5194</v>
      </c>
      <c r="E2050" s="13" t="s">
        <v>5195</v>
      </c>
      <c r="F2050" s="10" t="s">
        <v>5196</v>
      </c>
      <c r="G2050" s="14">
        <v>680</v>
      </c>
    </row>
    <row r="2051" ht="35" customHeight="1" spans="1:7">
      <c r="A2051" s="10">
        <v>2047</v>
      </c>
      <c r="B2051" s="14" t="s">
        <v>4433</v>
      </c>
      <c r="C2051" s="14" t="s">
        <v>5139</v>
      </c>
      <c r="D2051" s="14" t="s">
        <v>5197</v>
      </c>
      <c r="E2051" s="13" t="s">
        <v>5198</v>
      </c>
      <c r="F2051" s="10" t="s">
        <v>539</v>
      </c>
      <c r="G2051" s="14">
        <v>500</v>
      </c>
    </row>
    <row r="2052" ht="35" customHeight="1" spans="1:7">
      <c r="A2052" s="10">
        <v>2048</v>
      </c>
      <c r="B2052" s="14" t="s">
        <v>4433</v>
      </c>
      <c r="C2052" s="14" t="s">
        <v>5139</v>
      </c>
      <c r="D2052" s="14" t="s">
        <v>5199</v>
      </c>
      <c r="E2052" s="13" t="s">
        <v>5200</v>
      </c>
      <c r="F2052" s="10" t="s">
        <v>5201</v>
      </c>
      <c r="G2052" s="14">
        <v>900</v>
      </c>
    </row>
    <row r="2053" ht="35" customHeight="1" spans="1:7">
      <c r="A2053" s="10">
        <v>2049</v>
      </c>
      <c r="B2053" s="14" t="s">
        <v>4433</v>
      </c>
      <c r="C2053" s="14" t="s">
        <v>5139</v>
      </c>
      <c r="D2053" s="14" t="s">
        <v>5202</v>
      </c>
      <c r="E2053" s="13" t="s">
        <v>5203</v>
      </c>
      <c r="F2053" s="10" t="s">
        <v>5204</v>
      </c>
      <c r="G2053" s="14">
        <v>570</v>
      </c>
    </row>
    <row r="2054" ht="35" customHeight="1" spans="1:7">
      <c r="A2054" s="10">
        <v>2050</v>
      </c>
      <c r="B2054" s="14" t="s">
        <v>4433</v>
      </c>
      <c r="C2054" s="14" t="s">
        <v>5139</v>
      </c>
      <c r="D2054" s="14" t="s">
        <v>5205</v>
      </c>
      <c r="E2054" s="13" t="s">
        <v>5206</v>
      </c>
      <c r="F2054" s="10" t="s">
        <v>547</v>
      </c>
      <c r="G2054" s="14">
        <v>300</v>
      </c>
    </row>
    <row r="2055" ht="35" customHeight="1" spans="1:7">
      <c r="A2055" s="10">
        <v>2051</v>
      </c>
      <c r="B2055" s="14" t="s">
        <v>4433</v>
      </c>
      <c r="C2055" s="14" t="s">
        <v>5139</v>
      </c>
      <c r="D2055" s="14" t="s">
        <v>5207</v>
      </c>
      <c r="E2055" s="13" t="s">
        <v>5208</v>
      </c>
      <c r="F2055" s="10" t="s">
        <v>5209</v>
      </c>
      <c r="G2055" s="14">
        <v>2600</v>
      </c>
    </row>
    <row r="2056" ht="35" customHeight="1" spans="1:7">
      <c r="A2056" s="10">
        <v>2052</v>
      </c>
      <c r="B2056" s="14" t="s">
        <v>4433</v>
      </c>
      <c r="C2056" s="14" t="s">
        <v>5139</v>
      </c>
      <c r="D2056" s="14" t="s">
        <v>5210</v>
      </c>
      <c r="E2056" s="13" t="s">
        <v>4731</v>
      </c>
      <c r="F2056" s="10" t="s">
        <v>5211</v>
      </c>
      <c r="G2056" s="14">
        <v>850</v>
      </c>
    </row>
    <row r="2057" ht="35" customHeight="1" spans="1:7">
      <c r="A2057" s="10">
        <v>2053</v>
      </c>
      <c r="B2057" s="14" t="s">
        <v>4433</v>
      </c>
      <c r="C2057" s="14" t="s">
        <v>5139</v>
      </c>
      <c r="D2057" s="14" t="s">
        <v>5212</v>
      </c>
      <c r="E2057" s="13" t="s">
        <v>5213</v>
      </c>
      <c r="F2057" s="10" t="s">
        <v>5214</v>
      </c>
      <c r="G2057" s="14">
        <v>500</v>
      </c>
    </row>
    <row r="2058" ht="35" customHeight="1" spans="1:7">
      <c r="A2058" s="10">
        <v>2054</v>
      </c>
      <c r="B2058" s="14" t="s">
        <v>4433</v>
      </c>
      <c r="C2058" s="14" t="s">
        <v>5139</v>
      </c>
      <c r="D2058" s="14" t="s">
        <v>5215</v>
      </c>
      <c r="E2058" s="13" t="s">
        <v>4456</v>
      </c>
      <c r="F2058" s="10" t="s">
        <v>539</v>
      </c>
      <c r="G2058" s="14">
        <v>500</v>
      </c>
    </row>
    <row r="2059" ht="35" customHeight="1" spans="1:7">
      <c r="A2059" s="10">
        <v>2055</v>
      </c>
      <c r="B2059" s="14" t="s">
        <v>4433</v>
      </c>
      <c r="C2059" s="14" t="s">
        <v>5139</v>
      </c>
      <c r="D2059" s="14" t="s">
        <v>5216</v>
      </c>
      <c r="E2059" s="13" t="s">
        <v>5217</v>
      </c>
      <c r="F2059" s="10" t="s">
        <v>5218</v>
      </c>
      <c r="G2059" s="14">
        <v>500</v>
      </c>
    </row>
    <row r="2060" ht="35" customHeight="1" spans="1:7">
      <c r="A2060" s="10">
        <v>2056</v>
      </c>
      <c r="B2060" s="14" t="s">
        <v>4433</v>
      </c>
      <c r="C2060" s="14" t="s">
        <v>5139</v>
      </c>
      <c r="D2060" s="14" t="s">
        <v>5219</v>
      </c>
      <c r="E2060" s="13" t="s">
        <v>5220</v>
      </c>
      <c r="F2060" s="10" t="s">
        <v>5221</v>
      </c>
      <c r="G2060" s="14">
        <v>4000</v>
      </c>
    </row>
    <row r="2061" ht="35" customHeight="1" spans="1:7">
      <c r="A2061" s="10">
        <v>2057</v>
      </c>
      <c r="B2061" s="14" t="s">
        <v>4433</v>
      </c>
      <c r="C2061" s="14" t="s">
        <v>5139</v>
      </c>
      <c r="D2061" s="14" t="s">
        <v>5222</v>
      </c>
      <c r="E2061" s="13" t="s">
        <v>5223</v>
      </c>
      <c r="F2061" s="10" t="s">
        <v>5224</v>
      </c>
      <c r="G2061" s="14">
        <v>640</v>
      </c>
    </row>
    <row r="2062" ht="35" customHeight="1" spans="1:7">
      <c r="A2062" s="10">
        <v>2058</v>
      </c>
      <c r="B2062" s="14" t="s">
        <v>4433</v>
      </c>
      <c r="C2062" s="14" t="s">
        <v>5139</v>
      </c>
      <c r="D2062" s="14" t="s">
        <v>5225</v>
      </c>
      <c r="E2062" s="13" t="s">
        <v>5226</v>
      </c>
      <c r="F2062" s="10" t="s">
        <v>5227</v>
      </c>
      <c r="G2062" s="14">
        <v>650</v>
      </c>
    </row>
    <row r="2063" ht="35" customHeight="1" spans="1:7">
      <c r="A2063" s="10">
        <v>2059</v>
      </c>
      <c r="B2063" s="14" t="s">
        <v>4433</v>
      </c>
      <c r="C2063" s="14" t="s">
        <v>5139</v>
      </c>
      <c r="D2063" s="14" t="s">
        <v>5228</v>
      </c>
      <c r="E2063" s="13" t="s">
        <v>5229</v>
      </c>
      <c r="F2063" s="10" t="s">
        <v>5230</v>
      </c>
      <c r="G2063" s="14">
        <v>1100</v>
      </c>
    </row>
    <row r="2064" ht="35" customHeight="1" spans="1:7">
      <c r="A2064" s="10">
        <v>2060</v>
      </c>
      <c r="B2064" s="14" t="s">
        <v>4433</v>
      </c>
      <c r="C2064" s="14" t="s">
        <v>5139</v>
      </c>
      <c r="D2064" s="14" t="s">
        <v>5231</v>
      </c>
      <c r="E2064" s="13" t="s">
        <v>5232</v>
      </c>
      <c r="F2064" s="10" t="s">
        <v>5233</v>
      </c>
      <c r="G2064" s="14">
        <v>840</v>
      </c>
    </row>
    <row r="2065" ht="35" customHeight="1" spans="1:7">
      <c r="A2065" s="10">
        <v>2061</v>
      </c>
      <c r="B2065" s="14" t="s">
        <v>4433</v>
      </c>
      <c r="C2065" s="14" t="s">
        <v>5139</v>
      </c>
      <c r="D2065" s="14" t="s">
        <v>3889</v>
      </c>
      <c r="E2065" s="13" t="s">
        <v>5234</v>
      </c>
      <c r="F2065" s="10" t="s">
        <v>5235</v>
      </c>
      <c r="G2065" s="14">
        <v>920</v>
      </c>
    </row>
    <row r="2066" ht="35" customHeight="1" spans="1:7">
      <c r="A2066" s="10">
        <v>2062</v>
      </c>
      <c r="B2066" s="14" t="s">
        <v>4433</v>
      </c>
      <c r="C2066" s="14" t="s">
        <v>5139</v>
      </c>
      <c r="D2066" s="14" t="s">
        <v>5236</v>
      </c>
      <c r="E2066" s="13" t="s">
        <v>5237</v>
      </c>
      <c r="F2066" s="10" t="s">
        <v>5238</v>
      </c>
      <c r="G2066" s="14">
        <v>650</v>
      </c>
    </row>
    <row r="2067" ht="35" customHeight="1" spans="1:7">
      <c r="A2067" s="10">
        <v>2063</v>
      </c>
      <c r="B2067" s="14" t="s">
        <v>4433</v>
      </c>
      <c r="C2067" s="14" t="s">
        <v>5139</v>
      </c>
      <c r="D2067" s="14" t="s">
        <v>5239</v>
      </c>
      <c r="E2067" s="13" t="s">
        <v>5240</v>
      </c>
      <c r="F2067" s="10" t="s">
        <v>4463</v>
      </c>
      <c r="G2067" s="14">
        <v>400</v>
      </c>
    </row>
    <row r="2068" ht="35" customHeight="1" spans="1:7">
      <c r="A2068" s="10">
        <v>2064</v>
      </c>
      <c r="B2068" s="14" t="s">
        <v>4433</v>
      </c>
      <c r="C2068" s="14" t="s">
        <v>5139</v>
      </c>
      <c r="D2068" s="14" t="s">
        <v>5241</v>
      </c>
      <c r="E2068" s="13" t="s">
        <v>5242</v>
      </c>
      <c r="F2068" s="10" t="s">
        <v>1469</v>
      </c>
      <c r="G2068" s="14">
        <v>400</v>
      </c>
    </row>
    <row r="2069" ht="35" customHeight="1" spans="1:7">
      <c r="A2069" s="10">
        <v>2065</v>
      </c>
      <c r="B2069" s="14" t="s">
        <v>4433</v>
      </c>
      <c r="C2069" s="14" t="s">
        <v>5139</v>
      </c>
      <c r="D2069" s="14" t="s">
        <v>5243</v>
      </c>
      <c r="E2069" s="13" t="s">
        <v>4924</v>
      </c>
      <c r="F2069" s="10" t="s">
        <v>5244</v>
      </c>
      <c r="G2069" s="14">
        <v>560</v>
      </c>
    </row>
    <row r="2070" ht="35" customHeight="1" spans="1:7">
      <c r="A2070" s="10">
        <v>2066</v>
      </c>
      <c r="B2070" s="14" t="s">
        <v>4433</v>
      </c>
      <c r="C2070" s="14" t="s">
        <v>5139</v>
      </c>
      <c r="D2070" s="14" t="s">
        <v>5245</v>
      </c>
      <c r="E2070" s="13" t="s">
        <v>5003</v>
      </c>
      <c r="F2070" s="10" t="s">
        <v>5246</v>
      </c>
      <c r="G2070" s="14">
        <v>460</v>
      </c>
    </row>
    <row r="2071" ht="35" customHeight="1" spans="1:7">
      <c r="A2071" s="10">
        <v>2067</v>
      </c>
      <c r="B2071" s="14" t="s">
        <v>4433</v>
      </c>
      <c r="C2071" s="14" t="s">
        <v>5139</v>
      </c>
      <c r="D2071" s="14" t="s">
        <v>5247</v>
      </c>
      <c r="E2071" s="13" t="s">
        <v>5248</v>
      </c>
      <c r="F2071" s="10" t="s">
        <v>4715</v>
      </c>
      <c r="G2071" s="14">
        <v>600</v>
      </c>
    </row>
    <row r="2072" ht="35" customHeight="1" spans="1:7">
      <c r="A2072" s="10">
        <v>2068</v>
      </c>
      <c r="B2072" s="14" t="s">
        <v>4433</v>
      </c>
      <c r="C2072" s="14" t="s">
        <v>5139</v>
      </c>
      <c r="D2072" s="14" t="s">
        <v>5249</v>
      </c>
      <c r="E2072" s="13" t="s">
        <v>4558</v>
      </c>
      <c r="F2072" s="10" t="s">
        <v>3016</v>
      </c>
      <c r="G2072" s="14">
        <v>150</v>
      </c>
    </row>
    <row r="2073" ht="35" customHeight="1" spans="1:7">
      <c r="A2073" s="10">
        <v>2069</v>
      </c>
      <c r="B2073" s="14" t="s">
        <v>4433</v>
      </c>
      <c r="C2073" s="14" t="s">
        <v>5139</v>
      </c>
      <c r="D2073" s="14" t="s">
        <v>5250</v>
      </c>
      <c r="E2073" s="13" t="s">
        <v>5251</v>
      </c>
      <c r="F2073" s="10" t="s">
        <v>533</v>
      </c>
      <c r="G2073" s="14">
        <v>400</v>
      </c>
    </row>
    <row r="2074" ht="35" customHeight="1" spans="1:7">
      <c r="A2074" s="10">
        <v>2070</v>
      </c>
      <c r="B2074" s="14" t="s">
        <v>4433</v>
      </c>
      <c r="C2074" s="14" t="s">
        <v>5139</v>
      </c>
      <c r="D2074" s="14" t="s">
        <v>5252</v>
      </c>
      <c r="E2074" s="13" t="s">
        <v>5078</v>
      </c>
      <c r="F2074" s="10" t="s">
        <v>536</v>
      </c>
      <c r="G2074" s="14">
        <v>200</v>
      </c>
    </row>
    <row r="2075" ht="35" customHeight="1" spans="1:7">
      <c r="A2075" s="10">
        <v>2071</v>
      </c>
      <c r="B2075" s="14" t="s">
        <v>4433</v>
      </c>
      <c r="C2075" s="14" t="s">
        <v>5139</v>
      </c>
      <c r="D2075" s="14" t="s">
        <v>1408</v>
      </c>
      <c r="E2075" s="13" t="s">
        <v>5253</v>
      </c>
      <c r="F2075" s="10" t="s">
        <v>5254</v>
      </c>
      <c r="G2075" s="14">
        <v>600</v>
      </c>
    </row>
    <row r="2076" ht="35" customHeight="1" spans="1:7">
      <c r="A2076" s="10">
        <v>2072</v>
      </c>
      <c r="B2076" s="14" t="s">
        <v>4433</v>
      </c>
      <c r="C2076" s="14" t="s">
        <v>5139</v>
      </c>
      <c r="D2076" s="14" t="s">
        <v>5255</v>
      </c>
      <c r="E2076" s="12" t="s">
        <v>5256</v>
      </c>
      <c r="F2076" s="14" t="s">
        <v>5257</v>
      </c>
      <c r="G2076" s="14">
        <v>460</v>
      </c>
    </row>
    <row r="2077" ht="35" customHeight="1" spans="1:7">
      <c r="A2077" s="10">
        <v>2073</v>
      </c>
      <c r="B2077" s="14" t="s">
        <v>4433</v>
      </c>
      <c r="C2077" s="14" t="s">
        <v>5139</v>
      </c>
      <c r="D2077" s="14" t="s">
        <v>5258</v>
      </c>
      <c r="E2077" s="12" t="s">
        <v>4763</v>
      </c>
      <c r="F2077" s="14" t="s">
        <v>3016</v>
      </c>
      <c r="G2077" s="14">
        <v>150</v>
      </c>
    </row>
    <row r="2078" ht="35" customHeight="1" spans="1:7">
      <c r="A2078" s="10">
        <v>2074</v>
      </c>
      <c r="B2078" s="14" t="s">
        <v>4433</v>
      </c>
      <c r="C2078" s="14" t="s">
        <v>5139</v>
      </c>
      <c r="D2078" s="14" t="s">
        <v>5259</v>
      </c>
      <c r="E2078" s="12" t="s">
        <v>5260</v>
      </c>
      <c r="F2078" s="14" t="s">
        <v>856</v>
      </c>
      <c r="G2078" s="14">
        <v>300</v>
      </c>
    </row>
    <row r="2079" ht="35" customHeight="1" spans="1:7">
      <c r="A2079" s="10">
        <v>2075</v>
      </c>
      <c r="B2079" s="14" t="s">
        <v>4433</v>
      </c>
      <c r="C2079" s="14" t="s">
        <v>5139</v>
      </c>
      <c r="D2079" s="14" t="s">
        <v>5261</v>
      </c>
      <c r="E2079" s="12" t="s">
        <v>5262</v>
      </c>
      <c r="F2079" s="14" t="s">
        <v>5263</v>
      </c>
      <c r="G2079" s="14">
        <v>3300</v>
      </c>
    </row>
    <row r="2080" ht="35" customHeight="1" spans="1:7">
      <c r="A2080" s="10">
        <v>2076</v>
      </c>
      <c r="B2080" s="14" t="s">
        <v>4433</v>
      </c>
      <c r="C2080" s="14" t="s">
        <v>5139</v>
      </c>
      <c r="D2080" s="14" t="s">
        <v>5264</v>
      </c>
      <c r="E2080" s="13" t="s">
        <v>5265</v>
      </c>
      <c r="F2080" s="10" t="s">
        <v>4949</v>
      </c>
      <c r="G2080" s="14">
        <v>430</v>
      </c>
    </row>
    <row r="2081" ht="35" customHeight="1" spans="1:7">
      <c r="A2081" s="10">
        <v>2077</v>
      </c>
      <c r="B2081" s="14" t="s">
        <v>4433</v>
      </c>
      <c r="C2081" s="14" t="s">
        <v>5139</v>
      </c>
      <c r="D2081" s="14" t="s">
        <v>5266</v>
      </c>
      <c r="E2081" s="13" t="s">
        <v>5267</v>
      </c>
      <c r="F2081" s="10" t="s">
        <v>5268</v>
      </c>
      <c r="G2081" s="14">
        <v>1200</v>
      </c>
    </row>
    <row r="2082" ht="35" customHeight="1" spans="1:7">
      <c r="A2082" s="10">
        <v>2078</v>
      </c>
      <c r="B2082" s="14" t="s">
        <v>4433</v>
      </c>
      <c r="C2082" s="14" t="s">
        <v>5139</v>
      </c>
      <c r="D2082" s="14" t="s">
        <v>5269</v>
      </c>
      <c r="E2082" s="13" t="s">
        <v>5270</v>
      </c>
      <c r="F2082" s="10" t="s">
        <v>2266</v>
      </c>
      <c r="G2082" s="14">
        <v>220</v>
      </c>
    </row>
    <row r="2083" ht="35" customHeight="1" spans="1:7">
      <c r="A2083" s="10">
        <v>2079</v>
      </c>
      <c r="B2083" s="14" t="s">
        <v>4433</v>
      </c>
      <c r="C2083" s="14" t="s">
        <v>5139</v>
      </c>
      <c r="D2083" s="14" t="s">
        <v>5271</v>
      </c>
      <c r="E2083" s="13" t="s">
        <v>5272</v>
      </c>
      <c r="F2083" s="10" t="s">
        <v>2731</v>
      </c>
      <c r="G2083" s="14">
        <v>210</v>
      </c>
    </row>
    <row r="2084" ht="35" customHeight="1" spans="1:7">
      <c r="A2084" s="10">
        <v>2080</v>
      </c>
      <c r="B2084" s="14" t="s">
        <v>4433</v>
      </c>
      <c r="C2084" s="14" t="s">
        <v>5139</v>
      </c>
      <c r="D2084" s="14" t="s">
        <v>5273</v>
      </c>
      <c r="E2084" s="13" t="s">
        <v>4639</v>
      </c>
      <c r="F2084" s="10" t="s">
        <v>5274</v>
      </c>
      <c r="G2084" s="14">
        <v>4000</v>
      </c>
    </row>
    <row r="2085" ht="35" customHeight="1" spans="1:7">
      <c r="A2085" s="10">
        <v>2081</v>
      </c>
      <c r="B2085" s="10" t="s">
        <v>5275</v>
      </c>
      <c r="C2085" s="10" t="s">
        <v>5276</v>
      </c>
      <c r="D2085" s="40" t="s">
        <v>5277</v>
      </c>
      <c r="E2085" s="13" t="s">
        <v>5278</v>
      </c>
      <c r="F2085" s="10" t="s">
        <v>985</v>
      </c>
      <c r="G2085" s="10">
        <v>800</v>
      </c>
    </row>
    <row r="2086" ht="35" customHeight="1" spans="1:7">
      <c r="A2086" s="10">
        <v>2082</v>
      </c>
      <c r="B2086" s="10" t="s">
        <v>5275</v>
      </c>
      <c r="C2086" s="10" t="s">
        <v>5276</v>
      </c>
      <c r="D2086" s="40" t="s">
        <v>5279</v>
      </c>
      <c r="E2086" s="13" t="s">
        <v>5280</v>
      </c>
      <c r="F2086" s="10" t="s">
        <v>5281</v>
      </c>
      <c r="G2086" s="10">
        <v>600</v>
      </c>
    </row>
    <row r="2087" ht="35" customHeight="1" spans="1:7">
      <c r="A2087" s="10">
        <v>2083</v>
      </c>
      <c r="B2087" s="10" t="s">
        <v>5275</v>
      </c>
      <c r="C2087" s="10" t="s">
        <v>5276</v>
      </c>
      <c r="D2087" s="40" t="s">
        <v>5282</v>
      </c>
      <c r="E2087" s="13" t="s">
        <v>5283</v>
      </c>
      <c r="F2087" s="10" t="s">
        <v>5284</v>
      </c>
      <c r="G2087" s="10">
        <v>700</v>
      </c>
    </row>
    <row r="2088" ht="35" customHeight="1" spans="1:7">
      <c r="A2088" s="10">
        <v>2084</v>
      </c>
      <c r="B2088" s="10" t="s">
        <v>5275</v>
      </c>
      <c r="C2088" s="10" t="s">
        <v>5276</v>
      </c>
      <c r="D2088" s="10" t="s">
        <v>5285</v>
      </c>
      <c r="E2088" s="13" t="s">
        <v>5286</v>
      </c>
      <c r="F2088" s="10" t="s">
        <v>5284</v>
      </c>
      <c r="G2088" s="10">
        <v>700</v>
      </c>
    </row>
    <row r="2089" ht="35" customHeight="1" spans="1:7">
      <c r="A2089" s="10">
        <v>2085</v>
      </c>
      <c r="B2089" s="10" t="s">
        <v>5275</v>
      </c>
      <c r="C2089" s="10" t="s">
        <v>5276</v>
      </c>
      <c r="D2089" s="10" t="s">
        <v>5287</v>
      </c>
      <c r="E2089" s="13" t="s">
        <v>5288</v>
      </c>
      <c r="F2089" s="10" t="s">
        <v>5289</v>
      </c>
      <c r="G2089" s="10">
        <v>1400</v>
      </c>
    </row>
    <row r="2090" ht="35" customHeight="1" spans="1:7">
      <c r="A2090" s="10">
        <v>2086</v>
      </c>
      <c r="B2090" s="10" t="s">
        <v>5275</v>
      </c>
      <c r="C2090" s="10" t="s">
        <v>5276</v>
      </c>
      <c r="D2090" s="10" t="s">
        <v>5290</v>
      </c>
      <c r="E2090" s="13" t="s">
        <v>5291</v>
      </c>
      <c r="F2090" s="10" t="s">
        <v>5292</v>
      </c>
      <c r="G2090" s="10">
        <v>400</v>
      </c>
    </row>
    <row r="2091" ht="35" customHeight="1" spans="1:7">
      <c r="A2091" s="10">
        <v>2087</v>
      </c>
      <c r="B2091" s="10" t="s">
        <v>5275</v>
      </c>
      <c r="C2091" s="10" t="s">
        <v>5276</v>
      </c>
      <c r="D2091" s="10" t="s">
        <v>5293</v>
      </c>
      <c r="E2091" s="13" t="s">
        <v>5294</v>
      </c>
      <c r="F2091" s="10" t="s">
        <v>5295</v>
      </c>
      <c r="G2091" s="10">
        <v>3000</v>
      </c>
    </row>
    <row r="2092" ht="35" customHeight="1" spans="1:7">
      <c r="A2092" s="10">
        <v>2088</v>
      </c>
      <c r="B2092" s="10" t="s">
        <v>5275</v>
      </c>
      <c r="C2092" s="10" t="s">
        <v>5276</v>
      </c>
      <c r="D2092" s="10" t="s">
        <v>5296</v>
      </c>
      <c r="E2092" s="13" t="s">
        <v>5297</v>
      </c>
      <c r="F2092" s="10" t="s">
        <v>5298</v>
      </c>
      <c r="G2092" s="10">
        <v>500</v>
      </c>
    </row>
    <row r="2093" ht="35" customHeight="1" spans="1:7">
      <c r="A2093" s="10">
        <v>2089</v>
      </c>
      <c r="B2093" s="10" t="s">
        <v>5275</v>
      </c>
      <c r="C2093" s="10" t="s">
        <v>5276</v>
      </c>
      <c r="D2093" s="10" t="s">
        <v>5299</v>
      </c>
      <c r="E2093" s="13" t="s">
        <v>5300</v>
      </c>
      <c r="F2093" s="10" t="s">
        <v>5301</v>
      </c>
      <c r="G2093" s="10">
        <v>400</v>
      </c>
    </row>
    <row r="2094" ht="35" customHeight="1" spans="1:7">
      <c r="A2094" s="10">
        <v>2090</v>
      </c>
      <c r="B2094" s="10" t="s">
        <v>5275</v>
      </c>
      <c r="C2094" s="10" t="s">
        <v>5276</v>
      </c>
      <c r="D2094" s="10" t="s">
        <v>5302</v>
      </c>
      <c r="E2094" s="13" t="s">
        <v>5303</v>
      </c>
      <c r="F2094" s="10" t="s">
        <v>5304</v>
      </c>
      <c r="G2094" s="10">
        <v>500</v>
      </c>
    </row>
    <row r="2095" ht="35" customHeight="1" spans="1:7">
      <c r="A2095" s="10">
        <v>2091</v>
      </c>
      <c r="B2095" s="10" t="s">
        <v>5275</v>
      </c>
      <c r="C2095" s="10" t="s">
        <v>5276</v>
      </c>
      <c r="D2095" s="10" t="s">
        <v>5305</v>
      </c>
      <c r="E2095" s="13" t="s">
        <v>5306</v>
      </c>
      <c r="F2095" s="10" t="s">
        <v>5307</v>
      </c>
      <c r="G2095" s="10">
        <v>450</v>
      </c>
    </row>
    <row r="2096" ht="35" customHeight="1" spans="1:7">
      <c r="A2096" s="10">
        <v>2092</v>
      </c>
      <c r="B2096" s="10" t="s">
        <v>5275</v>
      </c>
      <c r="C2096" s="10" t="s">
        <v>5276</v>
      </c>
      <c r="D2096" s="10" t="s">
        <v>5308</v>
      </c>
      <c r="E2096" s="13" t="s">
        <v>5309</v>
      </c>
      <c r="F2096" s="10" t="s">
        <v>5310</v>
      </c>
      <c r="G2096" s="10">
        <v>300</v>
      </c>
    </row>
    <row r="2097" ht="35" customHeight="1" spans="1:7">
      <c r="A2097" s="10">
        <v>2093</v>
      </c>
      <c r="B2097" s="10" t="s">
        <v>5275</v>
      </c>
      <c r="C2097" s="10" t="s">
        <v>5276</v>
      </c>
      <c r="D2097" s="10" t="s">
        <v>5311</v>
      </c>
      <c r="E2097" s="13" t="s">
        <v>5312</v>
      </c>
      <c r="F2097" s="10" t="s">
        <v>547</v>
      </c>
      <c r="G2097" s="10">
        <v>300</v>
      </c>
    </row>
    <row r="2098" ht="35" customHeight="1" spans="1:7">
      <c r="A2098" s="10">
        <v>2094</v>
      </c>
      <c r="B2098" s="10" t="s">
        <v>5275</v>
      </c>
      <c r="C2098" s="10" t="s">
        <v>5276</v>
      </c>
      <c r="D2098" s="10" t="s">
        <v>5313</v>
      </c>
      <c r="E2098" s="13" t="s">
        <v>5314</v>
      </c>
      <c r="F2098" s="10" t="s">
        <v>5315</v>
      </c>
      <c r="G2098" s="10">
        <v>700</v>
      </c>
    </row>
    <row r="2099" ht="35" customHeight="1" spans="1:7">
      <c r="A2099" s="10">
        <v>2095</v>
      </c>
      <c r="B2099" s="10" t="s">
        <v>5275</v>
      </c>
      <c r="C2099" s="10" t="s">
        <v>5276</v>
      </c>
      <c r="D2099" s="10" t="s">
        <v>5316</v>
      </c>
      <c r="E2099" s="13" t="s">
        <v>5317</v>
      </c>
      <c r="F2099" s="10" t="s">
        <v>5318</v>
      </c>
      <c r="G2099" s="10">
        <v>300</v>
      </c>
    </row>
    <row r="2100" ht="35" customHeight="1" spans="1:7">
      <c r="A2100" s="10">
        <v>2096</v>
      </c>
      <c r="B2100" s="10" t="s">
        <v>5275</v>
      </c>
      <c r="C2100" s="10" t="s">
        <v>5276</v>
      </c>
      <c r="D2100" s="10" t="s">
        <v>5319</v>
      </c>
      <c r="E2100" s="13" t="s">
        <v>5320</v>
      </c>
      <c r="F2100" s="10" t="s">
        <v>5321</v>
      </c>
      <c r="G2100" s="10">
        <v>1100</v>
      </c>
    </row>
    <row r="2101" ht="35" customHeight="1" spans="1:7">
      <c r="A2101" s="10">
        <v>2097</v>
      </c>
      <c r="B2101" s="10" t="s">
        <v>5275</v>
      </c>
      <c r="C2101" s="10" t="s">
        <v>5276</v>
      </c>
      <c r="D2101" s="10" t="s">
        <v>5322</v>
      </c>
      <c r="E2101" s="13" t="s">
        <v>5323</v>
      </c>
      <c r="F2101" s="10" t="s">
        <v>5318</v>
      </c>
      <c r="G2101" s="10">
        <v>300</v>
      </c>
    </row>
    <row r="2102" ht="35" customHeight="1" spans="1:7">
      <c r="A2102" s="10">
        <v>2098</v>
      </c>
      <c r="B2102" s="10" t="s">
        <v>5275</v>
      </c>
      <c r="C2102" s="10" t="s">
        <v>5276</v>
      </c>
      <c r="D2102" s="10" t="s">
        <v>5324</v>
      </c>
      <c r="E2102" s="13" t="s">
        <v>5325</v>
      </c>
      <c r="F2102" s="10" t="s">
        <v>5326</v>
      </c>
      <c r="G2102" s="10">
        <v>900</v>
      </c>
    </row>
    <row r="2103" ht="35" customHeight="1" spans="1:7">
      <c r="A2103" s="10">
        <v>2099</v>
      </c>
      <c r="B2103" s="10" t="s">
        <v>5275</v>
      </c>
      <c r="C2103" s="10" t="s">
        <v>5276</v>
      </c>
      <c r="D2103" s="10" t="s">
        <v>5327</v>
      </c>
      <c r="E2103" s="13" t="s">
        <v>5328</v>
      </c>
      <c r="F2103" s="10" t="s">
        <v>5298</v>
      </c>
      <c r="G2103" s="10">
        <v>500</v>
      </c>
    </row>
    <row r="2104" ht="35" customHeight="1" spans="1:7">
      <c r="A2104" s="10">
        <v>2100</v>
      </c>
      <c r="B2104" s="10" t="s">
        <v>5275</v>
      </c>
      <c r="C2104" s="10" t="s">
        <v>5276</v>
      </c>
      <c r="D2104" s="10" t="s">
        <v>5329</v>
      </c>
      <c r="E2104" s="13" t="s">
        <v>5330</v>
      </c>
      <c r="F2104" s="10" t="s">
        <v>5298</v>
      </c>
      <c r="G2104" s="10">
        <v>500</v>
      </c>
    </row>
    <row r="2105" ht="35" customHeight="1" spans="1:7">
      <c r="A2105" s="10">
        <v>2101</v>
      </c>
      <c r="B2105" s="10" t="s">
        <v>5275</v>
      </c>
      <c r="C2105" s="10" t="s">
        <v>5276</v>
      </c>
      <c r="D2105" s="10" t="s">
        <v>4223</v>
      </c>
      <c r="E2105" s="13" t="s">
        <v>5331</v>
      </c>
      <c r="F2105" s="10" t="s">
        <v>5332</v>
      </c>
      <c r="G2105" s="10">
        <v>600</v>
      </c>
    </row>
    <row r="2106" ht="35" customHeight="1" spans="1:7">
      <c r="A2106" s="10">
        <v>2102</v>
      </c>
      <c r="B2106" s="10" t="s">
        <v>5275</v>
      </c>
      <c r="C2106" s="10" t="s">
        <v>5276</v>
      </c>
      <c r="D2106" s="10" t="s">
        <v>5333</v>
      </c>
      <c r="E2106" s="13" t="s">
        <v>5334</v>
      </c>
      <c r="F2106" s="10" t="s">
        <v>5298</v>
      </c>
      <c r="G2106" s="10">
        <v>500</v>
      </c>
    </row>
    <row r="2107" ht="35" customHeight="1" spans="1:7">
      <c r="A2107" s="10">
        <v>2103</v>
      </c>
      <c r="B2107" s="10" t="s">
        <v>5275</v>
      </c>
      <c r="C2107" s="10" t="s">
        <v>5276</v>
      </c>
      <c r="D2107" s="10" t="s">
        <v>5335</v>
      </c>
      <c r="E2107" s="13" t="s">
        <v>5336</v>
      </c>
      <c r="F2107" s="10" t="s">
        <v>5337</v>
      </c>
      <c r="G2107" s="10">
        <v>600</v>
      </c>
    </row>
    <row r="2108" ht="35" customHeight="1" spans="1:7">
      <c r="A2108" s="10">
        <v>2104</v>
      </c>
      <c r="B2108" s="10" t="s">
        <v>5275</v>
      </c>
      <c r="C2108" s="10" t="s">
        <v>5276</v>
      </c>
      <c r="D2108" s="10" t="s">
        <v>5338</v>
      </c>
      <c r="E2108" s="13" t="s">
        <v>5339</v>
      </c>
      <c r="F2108" s="10" t="s">
        <v>5340</v>
      </c>
      <c r="G2108" s="10">
        <v>600</v>
      </c>
    </row>
    <row r="2109" ht="35" customHeight="1" spans="1:7">
      <c r="A2109" s="10">
        <v>2105</v>
      </c>
      <c r="B2109" s="10" t="s">
        <v>5275</v>
      </c>
      <c r="C2109" s="10" t="s">
        <v>5276</v>
      </c>
      <c r="D2109" s="10" t="s">
        <v>5341</v>
      </c>
      <c r="E2109" s="13" t="s">
        <v>5342</v>
      </c>
      <c r="F2109" s="10" t="s">
        <v>5343</v>
      </c>
      <c r="G2109" s="10">
        <v>4000</v>
      </c>
    </row>
    <row r="2110" ht="35" customHeight="1" spans="1:7">
      <c r="A2110" s="10">
        <v>2106</v>
      </c>
      <c r="B2110" s="10" t="s">
        <v>5275</v>
      </c>
      <c r="C2110" s="10" t="s">
        <v>5276</v>
      </c>
      <c r="D2110" s="10" t="s">
        <v>5344</v>
      </c>
      <c r="E2110" s="13" t="s">
        <v>5345</v>
      </c>
      <c r="F2110" s="10" t="s">
        <v>5298</v>
      </c>
      <c r="G2110" s="10">
        <v>500</v>
      </c>
    </row>
    <row r="2111" ht="35" customHeight="1" spans="1:7">
      <c r="A2111" s="10">
        <v>2107</v>
      </c>
      <c r="B2111" s="10" t="s">
        <v>5275</v>
      </c>
      <c r="C2111" s="10" t="s">
        <v>5276</v>
      </c>
      <c r="D2111" s="10" t="s">
        <v>5346</v>
      </c>
      <c r="E2111" s="13" t="s">
        <v>5347</v>
      </c>
      <c r="F2111" s="10" t="s">
        <v>5348</v>
      </c>
      <c r="G2111" s="10">
        <v>500</v>
      </c>
    </row>
    <row r="2112" ht="35" customHeight="1" spans="1:7">
      <c r="A2112" s="10">
        <v>2108</v>
      </c>
      <c r="B2112" s="10" t="s">
        <v>5275</v>
      </c>
      <c r="C2112" s="10" t="s">
        <v>5276</v>
      </c>
      <c r="D2112" s="12" t="s">
        <v>5349</v>
      </c>
      <c r="E2112" s="13" t="s">
        <v>5350</v>
      </c>
      <c r="F2112" s="10" t="s">
        <v>5351</v>
      </c>
      <c r="G2112" s="10">
        <v>700</v>
      </c>
    </row>
    <row r="2113" ht="35" customHeight="1" spans="1:7">
      <c r="A2113" s="10">
        <v>2109</v>
      </c>
      <c r="B2113" s="10" t="s">
        <v>5275</v>
      </c>
      <c r="C2113" s="10" t="s">
        <v>5276</v>
      </c>
      <c r="D2113" s="10" t="s">
        <v>5352</v>
      </c>
      <c r="E2113" s="13" t="s">
        <v>5353</v>
      </c>
      <c r="F2113" s="10" t="s">
        <v>5354</v>
      </c>
      <c r="G2113" s="10">
        <v>500</v>
      </c>
    </row>
    <row r="2114" ht="35" customHeight="1" spans="1:7">
      <c r="A2114" s="10">
        <v>2110</v>
      </c>
      <c r="B2114" s="10" t="s">
        <v>5275</v>
      </c>
      <c r="C2114" s="10" t="s">
        <v>5276</v>
      </c>
      <c r="D2114" s="10" t="s">
        <v>5355</v>
      </c>
      <c r="E2114" s="13" t="s">
        <v>5356</v>
      </c>
      <c r="F2114" s="10" t="s">
        <v>5351</v>
      </c>
      <c r="G2114" s="10">
        <v>700</v>
      </c>
    </row>
    <row r="2115" ht="35" customHeight="1" spans="1:7">
      <c r="A2115" s="10">
        <v>2111</v>
      </c>
      <c r="B2115" s="10" t="s">
        <v>5275</v>
      </c>
      <c r="C2115" s="10" t="s">
        <v>5276</v>
      </c>
      <c r="D2115" s="10" t="s">
        <v>5357</v>
      </c>
      <c r="E2115" s="13" t="s">
        <v>5358</v>
      </c>
      <c r="F2115" s="10" t="s">
        <v>5359</v>
      </c>
      <c r="G2115" s="10">
        <v>700</v>
      </c>
    </row>
    <row r="2116" ht="35" customHeight="1" spans="1:7">
      <c r="A2116" s="10">
        <v>2112</v>
      </c>
      <c r="B2116" s="10" t="s">
        <v>5275</v>
      </c>
      <c r="C2116" s="10" t="s">
        <v>5276</v>
      </c>
      <c r="D2116" s="10" t="s">
        <v>5360</v>
      </c>
      <c r="E2116" s="13" t="s">
        <v>5361</v>
      </c>
      <c r="F2116" s="10" t="s">
        <v>5359</v>
      </c>
      <c r="G2116" s="10">
        <v>700</v>
      </c>
    </row>
    <row r="2117" ht="35" customHeight="1" spans="1:7">
      <c r="A2117" s="10">
        <v>2113</v>
      </c>
      <c r="B2117" s="10" t="s">
        <v>5275</v>
      </c>
      <c r="C2117" s="10" t="s">
        <v>5276</v>
      </c>
      <c r="D2117" s="10" t="s">
        <v>5362</v>
      </c>
      <c r="E2117" s="13" t="s">
        <v>5363</v>
      </c>
      <c r="F2117" s="10" t="s">
        <v>5337</v>
      </c>
      <c r="G2117" s="10">
        <v>600</v>
      </c>
    </row>
    <row r="2118" ht="35" customHeight="1" spans="1:7">
      <c r="A2118" s="10">
        <v>2114</v>
      </c>
      <c r="B2118" s="10" t="s">
        <v>5275</v>
      </c>
      <c r="C2118" s="10" t="s">
        <v>5276</v>
      </c>
      <c r="D2118" s="10" t="s">
        <v>5364</v>
      </c>
      <c r="E2118" s="13" t="s">
        <v>5365</v>
      </c>
      <c r="F2118" s="10" t="s">
        <v>5366</v>
      </c>
      <c r="G2118" s="10">
        <v>400</v>
      </c>
    </row>
    <row r="2119" ht="35" customHeight="1" spans="1:7">
      <c r="A2119" s="10">
        <v>2115</v>
      </c>
      <c r="B2119" s="10" t="s">
        <v>5275</v>
      </c>
      <c r="C2119" s="10" t="s">
        <v>5276</v>
      </c>
      <c r="D2119" s="10" t="s">
        <v>5367</v>
      </c>
      <c r="E2119" s="13" t="s">
        <v>5368</v>
      </c>
      <c r="F2119" s="10" t="s">
        <v>1727</v>
      </c>
      <c r="G2119" s="10">
        <v>200</v>
      </c>
    </row>
    <row r="2120" ht="35" customHeight="1" spans="1:7">
      <c r="A2120" s="10">
        <v>2116</v>
      </c>
      <c r="B2120" s="10" t="s">
        <v>5275</v>
      </c>
      <c r="C2120" s="10" t="s">
        <v>5276</v>
      </c>
      <c r="D2120" s="10" t="s">
        <v>5369</v>
      </c>
      <c r="E2120" s="13" t="s">
        <v>5370</v>
      </c>
      <c r="F2120" s="10" t="s">
        <v>5351</v>
      </c>
      <c r="G2120" s="10">
        <v>700</v>
      </c>
    </row>
    <row r="2121" ht="35" customHeight="1" spans="1:7">
      <c r="A2121" s="10">
        <v>2117</v>
      </c>
      <c r="B2121" s="10" t="s">
        <v>5275</v>
      </c>
      <c r="C2121" s="10" t="s">
        <v>5276</v>
      </c>
      <c r="D2121" s="10" t="s">
        <v>5371</v>
      </c>
      <c r="E2121" s="13" t="s">
        <v>5372</v>
      </c>
      <c r="F2121" s="10" t="s">
        <v>2303</v>
      </c>
      <c r="G2121" s="10">
        <v>4000</v>
      </c>
    </row>
    <row r="2122" ht="35" customHeight="1" spans="1:7">
      <c r="A2122" s="10">
        <v>2118</v>
      </c>
      <c r="B2122" s="10" t="s">
        <v>5275</v>
      </c>
      <c r="C2122" s="10" t="s">
        <v>5276</v>
      </c>
      <c r="D2122" s="10" t="s">
        <v>5373</v>
      </c>
      <c r="E2122" s="13" t="s">
        <v>5374</v>
      </c>
      <c r="F2122" s="10" t="s">
        <v>5292</v>
      </c>
      <c r="G2122" s="10">
        <v>400</v>
      </c>
    </row>
    <row r="2123" ht="35" customHeight="1" spans="1:7">
      <c r="A2123" s="10">
        <v>2119</v>
      </c>
      <c r="B2123" s="10" t="s">
        <v>5275</v>
      </c>
      <c r="C2123" s="10" t="s">
        <v>5276</v>
      </c>
      <c r="D2123" s="10" t="s">
        <v>5375</v>
      </c>
      <c r="E2123" s="13" t="s">
        <v>5376</v>
      </c>
      <c r="F2123" s="10" t="s">
        <v>5298</v>
      </c>
      <c r="G2123" s="10">
        <v>500</v>
      </c>
    </row>
    <row r="2124" ht="35" customHeight="1" spans="1:7">
      <c r="A2124" s="10">
        <v>2120</v>
      </c>
      <c r="B2124" s="10" t="s">
        <v>5275</v>
      </c>
      <c r="C2124" s="10" t="s">
        <v>5276</v>
      </c>
      <c r="D2124" s="10" t="s">
        <v>5377</v>
      </c>
      <c r="E2124" s="13" t="s">
        <v>5378</v>
      </c>
      <c r="F2124" s="10" t="s">
        <v>5298</v>
      </c>
      <c r="G2124" s="10">
        <v>500</v>
      </c>
    </row>
    <row r="2125" ht="35" customHeight="1" spans="1:7">
      <c r="A2125" s="10">
        <v>2121</v>
      </c>
      <c r="B2125" s="10" t="s">
        <v>5275</v>
      </c>
      <c r="C2125" s="10" t="s">
        <v>5276</v>
      </c>
      <c r="D2125" s="12" t="s">
        <v>5379</v>
      </c>
      <c r="E2125" s="13" t="s">
        <v>5380</v>
      </c>
      <c r="F2125" s="10" t="s">
        <v>5292</v>
      </c>
      <c r="G2125" s="10">
        <v>400</v>
      </c>
    </row>
    <row r="2126" ht="35" customHeight="1" spans="1:7">
      <c r="A2126" s="10">
        <v>2122</v>
      </c>
      <c r="B2126" s="10" t="s">
        <v>5275</v>
      </c>
      <c r="C2126" s="10" t="s">
        <v>5276</v>
      </c>
      <c r="D2126" s="10" t="s">
        <v>5381</v>
      </c>
      <c r="E2126" s="13" t="s">
        <v>5382</v>
      </c>
      <c r="F2126" s="10" t="s">
        <v>5292</v>
      </c>
      <c r="G2126" s="10">
        <v>400</v>
      </c>
    </row>
    <row r="2127" ht="35" customHeight="1" spans="1:7">
      <c r="A2127" s="10">
        <v>2123</v>
      </c>
      <c r="B2127" s="10" t="s">
        <v>5275</v>
      </c>
      <c r="C2127" s="10" t="s">
        <v>5276</v>
      </c>
      <c r="D2127" s="10" t="s">
        <v>5383</v>
      </c>
      <c r="E2127" s="13" t="s">
        <v>5384</v>
      </c>
      <c r="F2127" s="10" t="s">
        <v>5385</v>
      </c>
      <c r="G2127" s="10">
        <v>4000</v>
      </c>
    </row>
    <row r="2128" ht="35" customHeight="1" spans="1:7">
      <c r="A2128" s="10">
        <v>2124</v>
      </c>
      <c r="B2128" s="10" t="s">
        <v>5275</v>
      </c>
      <c r="C2128" s="10" t="s">
        <v>5276</v>
      </c>
      <c r="D2128" s="10" t="s">
        <v>5386</v>
      </c>
      <c r="E2128" s="13" t="s">
        <v>5387</v>
      </c>
      <c r="F2128" s="10" t="s">
        <v>2303</v>
      </c>
      <c r="G2128" s="10">
        <v>4000</v>
      </c>
    </row>
    <row r="2129" ht="35" customHeight="1" spans="1:7">
      <c r="A2129" s="10">
        <v>2125</v>
      </c>
      <c r="B2129" s="10" t="s">
        <v>5275</v>
      </c>
      <c r="C2129" s="10" t="s">
        <v>5276</v>
      </c>
      <c r="D2129" s="10" t="s">
        <v>5388</v>
      </c>
      <c r="E2129" s="13" t="s">
        <v>5389</v>
      </c>
      <c r="F2129" s="10" t="s">
        <v>5390</v>
      </c>
      <c r="G2129" s="10">
        <v>1200</v>
      </c>
    </row>
    <row r="2130" ht="35" customHeight="1" spans="1:7">
      <c r="A2130" s="10">
        <v>2126</v>
      </c>
      <c r="B2130" s="10" t="s">
        <v>5275</v>
      </c>
      <c r="C2130" s="10" t="s">
        <v>5276</v>
      </c>
      <c r="D2130" s="10" t="s">
        <v>5391</v>
      </c>
      <c r="E2130" s="13" t="s">
        <v>5392</v>
      </c>
      <c r="F2130" s="10" t="s">
        <v>5393</v>
      </c>
      <c r="G2130" s="10">
        <v>4000</v>
      </c>
    </row>
    <row r="2131" ht="35" customHeight="1" spans="1:7">
      <c r="A2131" s="10">
        <v>2127</v>
      </c>
      <c r="B2131" s="10" t="s">
        <v>5275</v>
      </c>
      <c r="C2131" s="10" t="s">
        <v>5276</v>
      </c>
      <c r="D2131" s="10" t="s">
        <v>5394</v>
      </c>
      <c r="E2131" s="13" t="s">
        <v>5294</v>
      </c>
      <c r="F2131" s="10" t="s">
        <v>2303</v>
      </c>
      <c r="G2131" s="10">
        <v>4000</v>
      </c>
    </row>
    <row r="2132" ht="35" customHeight="1" spans="1:7">
      <c r="A2132" s="10">
        <v>2128</v>
      </c>
      <c r="B2132" s="10" t="s">
        <v>5275</v>
      </c>
      <c r="C2132" s="10" t="s">
        <v>5276</v>
      </c>
      <c r="D2132" s="10" t="s">
        <v>5395</v>
      </c>
      <c r="E2132" s="13" t="s">
        <v>5396</v>
      </c>
      <c r="F2132" s="10" t="s">
        <v>5397</v>
      </c>
      <c r="G2132" s="10">
        <v>950</v>
      </c>
    </row>
    <row r="2133" ht="35" customHeight="1" spans="1:7">
      <c r="A2133" s="10">
        <v>2129</v>
      </c>
      <c r="B2133" s="10" t="s">
        <v>5275</v>
      </c>
      <c r="C2133" s="10" t="s">
        <v>5276</v>
      </c>
      <c r="D2133" s="10" t="s">
        <v>5398</v>
      </c>
      <c r="E2133" s="13" t="s">
        <v>5399</v>
      </c>
      <c r="F2133" s="10" t="s">
        <v>5400</v>
      </c>
      <c r="G2133" s="10">
        <v>1020</v>
      </c>
    </row>
    <row r="2134" ht="35" customHeight="1" spans="1:7">
      <c r="A2134" s="10">
        <v>2130</v>
      </c>
      <c r="B2134" s="10" t="s">
        <v>5275</v>
      </c>
      <c r="C2134" s="10" t="s">
        <v>5276</v>
      </c>
      <c r="D2134" s="10" t="s">
        <v>5401</v>
      </c>
      <c r="E2134" s="13" t="s">
        <v>5317</v>
      </c>
      <c r="F2134" s="10" t="s">
        <v>5397</v>
      </c>
      <c r="G2134" s="10">
        <v>950</v>
      </c>
    </row>
    <row r="2135" ht="35" customHeight="1" spans="1:7">
      <c r="A2135" s="10">
        <v>2131</v>
      </c>
      <c r="B2135" s="10" t="s">
        <v>5275</v>
      </c>
      <c r="C2135" s="10" t="s">
        <v>5276</v>
      </c>
      <c r="D2135" s="10" t="s">
        <v>5402</v>
      </c>
      <c r="E2135" s="13" t="s">
        <v>5403</v>
      </c>
      <c r="F2135" s="10" t="s">
        <v>5404</v>
      </c>
      <c r="G2135" s="10">
        <v>1270</v>
      </c>
    </row>
    <row r="2136" ht="35" customHeight="1" spans="1:7">
      <c r="A2136" s="10">
        <v>2132</v>
      </c>
      <c r="B2136" s="10" t="s">
        <v>5275</v>
      </c>
      <c r="C2136" s="10" t="s">
        <v>5276</v>
      </c>
      <c r="D2136" s="10" t="s">
        <v>5405</v>
      </c>
      <c r="E2136" s="13" t="s">
        <v>5406</v>
      </c>
      <c r="F2136" s="10" t="s">
        <v>1523</v>
      </c>
      <c r="G2136" s="10">
        <v>3400</v>
      </c>
    </row>
    <row r="2137" ht="35" customHeight="1" spans="1:7">
      <c r="A2137" s="10">
        <v>2133</v>
      </c>
      <c r="B2137" s="10" t="s">
        <v>5275</v>
      </c>
      <c r="C2137" s="10" t="s">
        <v>5276</v>
      </c>
      <c r="D2137" s="10" t="s">
        <v>5407</v>
      </c>
      <c r="E2137" s="13" t="s">
        <v>5370</v>
      </c>
      <c r="F2137" s="10" t="s">
        <v>5408</v>
      </c>
      <c r="G2137" s="10">
        <v>1320</v>
      </c>
    </row>
    <row r="2138" ht="35" customHeight="1" spans="1:7">
      <c r="A2138" s="10">
        <v>2134</v>
      </c>
      <c r="B2138" s="10" t="s">
        <v>5275</v>
      </c>
      <c r="C2138" s="10" t="s">
        <v>5276</v>
      </c>
      <c r="D2138" s="10" t="s">
        <v>5409</v>
      </c>
      <c r="E2138" s="13" t="s">
        <v>5410</v>
      </c>
      <c r="F2138" s="10" t="s">
        <v>2303</v>
      </c>
      <c r="G2138" s="10">
        <v>4000</v>
      </c>
    </row>
    <row r="2139" ht="35" customHeight="1" spans="1:7">
      <c r="A2139" s="10">
        <v>2135</v>
      </c>
      <c r="B2139" s="10" t="s">
        <v>5275</v>
      </c>
      <c r="C2139" s="10" t="s">
        <v>5276</v>
      </c>
      <c r="D2139" s="10" t="s">
        <v>5411</v>
      </c>
      <c r="E2139" s="13" t="s">
        <v>5412</v>
      </c>
      <c r="F2139" s="10" t="s">
        <v>5413</v>
      </c>
      <c r="G2139" s="10">
        <v>2900</v>
      </c>
    </row>
    <row r="2140" ht="35" customHeight="1" spans="1:7">
      <c r="A2140" s="10">
        <v>2136</v>
      </c>
      <c r="B2140" s="10" t="s">
        <v>5275</v>
      </c>
      <c r="C2140" s="10" t="s">
        <v>5276</v>
      </c>
      <c r="D2140" s="10" t="s">
        <v>5414</v>
      </c>
      <c r="E2140" s="13" t="s">
        <v>5415</v>
      </c>
      <c r="F2140" s="10" t="s">
        <v>5351</v>
      </c>
      <c r="G2140" s="10">
        <v>700</v>
      </c>
    </row>
    <row r="2141" ht="35" customHeight="1" spans="1:7">
      <c r="A2141" s="10">
        <v>2137</v>
      </c>
      <c r="B2141" s="10" t="s">
        <v>5275</v>
      </c>
      <c r="C2141" s="10" t="s">
        <v>5276</v>
      </c>
      <c r="D2141" s="10" t="s">
        <v>5416</v>
      </c>
      <c r="E2141" s="13" t="s">
        <v>5417</v>
      </c>
      <c r="F2141" s="10" t="s">
        <v>5385</v>
      </c>
      <c r="G2141" s="10">
        <v>4000</v>
      </c>
    </row>
    <row r="2142" ht="35" customHeight="1" spans="1:7">
      <c r="A2142" s="10">
        <v>2138</v>
      </c>
      <c r="B2142" s="10" t="s">
        <v>5275</v>
      </c>
      <c r="C2142" s="10" t="s">
        <v>5276</v>
      </c>
      <c r="D2142" s="10" t="s">
        <v>5418</v>
      </c>
      <c r="E2142" s="13" t="s">
        <v>5419</v>
      </c>
      <c r="F2142" s="10" t="s">
        <v>5420</v>
      </c>
      <c r="G2142" s="10">
        <v>900</v>
      </c>
    </row>
    <row r="2143" ht="35" customHeight="1" spans="1:7">
      <c r="A2143" s="10">
        <v>2139</v>
      </c>
      <c r="B2143" s="10" t="s">
        <v>5275</v>
      </c>
      <c r="C2143" s="10" t="s">
        <v>5276</v>
      </c>
      <c r="D2143" s="10" t="s">
        <v>5421</v>
      </c>
      <c r="E2143" s="13" t="s">
        <v>5422</v>
      </c>
      <c r="F2143" s="10" t="s">
        <v>1773</v>
      </c>
      <c r="G2143" s="10">
        <v>2600</v>
      </c>
    </row>
    <row r="2144" ht="35" customHeight="1" spans="1:7">
      <c r="A2144" s="10">
        <v>2140</v>
      </c>
      <c r="B2144" s="10" t="s">
        <v>5275</v>
      </c>
      <c r="C2144" s="10" t="s">
        <v>5276</v>
      </c>
      <c r="D2144" s="10" t="s">
        <v>5423</v>
      </c>
      <c r="E2144" s="13" t="s">
        <v>5336</v>
      </c>
      <c r="F2144" s="10" t="s">
        <v>5424</v>
      </c>
      <c r="G2144" s="10">
        <v>2300</v>
      </c>
    </row>
    <row r="2145" ht="35" customHeight="1" spans="1:7">
      <c r="A2145" s="10">
        <v>2141</v>
      </c>
      <c r="B2145" s="10" t="s">
        <v>5275</v>
      </c>
      <c r="C2145" s="10" t="s">
        <v>5276</v>
      </c>
      <c r="D2145" s="10" t="s">
        <v>5425</v>
      </c>
      <c r="E2145" s="13" t="s">
        <v>5426</v>
      </c>
      <c r="F2145" s="10" t="s">
        <v>5427</v>
      </c>
      <c r="G2145" s="10">
        <v>1300</v>
      </c>
    </row>
    <row r="2146" ht="35" customHeight="1" spans="1:7">
      <c r="A2146" s="10">
        <v>2142</v>
      </c>
      <c r="B2146" s="10" t="s">
        <v>5275</v>
      </c>
      <c r="C2146" s="10" t="s">
        <v>5276</v>
      </c>
      <c r="D2146" s="10" t="s">
        <v>5428</v>
      </c>
      <c r="E2146" s="13" t="s">
        <v>5429</v>
      </c>
      <c r="F2146" s="10" t="s">
        <v>5430</v>
      </c>
      <c r="G2146" s="10">
        <v>900</v>
      </c>
    </row>
    <row r="2147" ht="35" customHeight="1" spans="1:7">
      <c r="A2147" s="10">
        <v>2143</v>
      </c>
      <c r="B2147" s="10" t="s">
        <v>5275</v>
      </c>
      <c r="C2147" s="10" t="s">
        <v>5276</v>
      </c>
      <c r="D2147" s="10" t="s">
        <v>5431</v>
      </c>
      <c r="E2147" s="13" t="s">
        <v>5432</v>
      </c>
      <c r="F2147" s="10" t="s">
        <v>5433</v>
      </c>
      <c r="G2147" s="10">
        <v>600</v>
      </c>
    </row>
    <row r="2148" ht="35" customHeight="1" spans="1:7">
      <c r="A2148" s="10">
        <v>2144</v>
      </c>
      <c r="B2148" s="10" t="s">
        <v>5275</v>
      </c>
      <c r="C2148" s="10" t="s">
        <v>5276</v>
      </c>
      <c r="D2148" s="10" t="s">
        <v>5434</v>
      </c>
      <c r="E2148" s="13" t="s">
        <v>5435</v>
      </c>
      <c r="F2148" s="10" t="s">
        <v>5354</v>
      </c>
      <c r="G2148" s="10">
        <v>500</v>
      </c>
    </row>
    <row r="2149" ht="35" customHeight="1" spans="1:7">
      <c r="A2149" s="10">
        <v>2145</v>
      </c>
      <c r="B2149" s="10" t="s">
        <v>5275</v>
      </c>
      <c r="C2149" s="10" t="s">
        <v>5276</v>
      </c>
      <c r="D2149" s="10" t="s">
        <v>5436</v>
      </c>
      <c r="E2149" s="13" t="s">
        <v>5437</v>
      </c>
      <c r="F2149" s="10" t="s">
        <v>338</v>
      </c>
      <c r="G2149" s="10">
        <v>1000</v>
      </c>
    </row>
    <row r="2150" ht="35" customHeight="1" spans="1:7">
      <c r="A2150" s="10">
        <v>2146</v>
      </c>
      <c r="B2150" s="10" t="s">
        <v>5275</v>
      </c>
      <c r="C2150" s="10" t="s">
        <v>5276</v>
      </c>
      <c r="D2150" s="10" t="s">
        <v>5438</v>
      </c>
      <c r="E2150" s="13" t="s">
        <v>5439</v>
      </c>
      <c r="F2150" s="10" t="s">
        <v>660</v>
      </c>
      <c r="G2150" s="10">
        <v>2000</v>
      </c>
    </row>
    <row r="2151" ht="35" customHeight="1" spans="1:7">
      <c r="A2151" s="10">
        <v>2147</v>
      </c>
      <c r="B2151" s="10" t="s">
        <v>5275</v>
      </c>
      <c r="C2151" s="10" t="s">
        <v>5276</v>
      </c>
      <c r="D2151" s="10" t="s">
        <v>5440</v>
      </c>
      <c r="E2151" s="13" t="s">
        <v>5441</v>
      </c>
      <c r="F2151" s="10" t="s">
        <v>5337</v>
      </c>
      <c r="G2151" s="10">
        <v>600</v>
      </c>
    </row>
    <row r="2152" ht="35" customHeight="1" spans="1:7">
      <c r="A2152" s="10">
        <v>2148</v>
      </c>
      <c r="B2152" s="10" t="s">
        <v>5275</v>
      </c>
      <c r="C2152" s="10" t="s">
        <v>5276</v>
      </c>
      <c r="D2152" s="10" t="s">
        <v>5442</v>
      </c>
      <c r="E2152" s="13" t="s">
        <v>5443</v>
      </c>
      <c r="F2152" s="10" t="s">
        <v>5444</v>
      </c>
      <c r="G2152" s="10">
        <v>800</v>
      </c>
    </row>
    <row r="2153" ht="35" customHeight="1" spans="1:7">
      <c r="A2153" s="10">
        <v>2149</v>
      </c>
      <c r="B2153" s="10" t="s">
        <v>5275</v>
      </c>
      <c r="C2153" s="10" t="s">
        <v>5276</v>
      </c>
      <c r="D2153" s="10" t="s">
        <v>5445</v>
      </c>
      <c r="E2153" s="13" t="s">
        <v>5446</v>
      </c>
      <c r="F2153" s="10" t="s">
        <v>5337</v>
      </c>
      <c r="G2153" s="10">
        <v>600</v>
      </c>
    </row>
    <row r="2154" ht="35" customHeight="1" spans="1:7">
      <c r="A2154" s="10">
        <v>2150</v>
      </c>
      <c r="B2154" s="10" t="s">
        <v>5275</v>
      </c>
      <c r="C2154" s="10" t="s">
        <v>5276</v>
      </c>
      <c r="D2154" s="10" t="s">
        <v>5447</v>
      </c>
      <c r="E2154" s="13" t="s">
        <v>5448</v>
      </c>
      <c r="F2154" s="10" t="s">
        <v>5420</v>
      </c>
      <c r="G2154" s="10">
        <v>900</v>
      </c>
    </row>
    <row r="2155" ht="35" customHeight="1" spans="1:7">
      <c r="A2155" s="10">
        <v>2151</v>
      </c>
      <c r="B2155" s="10" t="s">
        <v>5275</v>
      </c>
      <c r="C2155" s="10" t="s">
        <v>5276</v>
      </c>
      <c r="D2155" s="10" t="s">
        <v>5449</v>
      </c>
      <c r="E2155" s="13" t="s">
        <v>5450</v>
      </c>
      <c r="F2155" s="10" t="s">
        <v>5351</v>
      </c>
      <c r="G2155" s="10">
        <v>700</v>
      </c>
    </row>
    <row r="2156" ht="35" customHeight="1" spans="1:7">
      <c r="A2156" s="10">
        <v>2152</v>
      </c>
      <c r="B2156" s="10" t="s">
        <v>5275</v>
      </c>
      <c r="C2156" s="10" t="s">
        <v>5276</v>
      </c>
      <c r="D2156" s="10" t="s">
        <v>5451</v>
      </c>
      <c r="E2156" s="13" t="s">
        <v>5452</v>
      </c>
      <c r="F2156" s="10" t="s">
        <v>5354</v>
      </c>
      <c r="G2156" s="10">
        <v>500</v>
      </c>
    </row>
    <row r="2157" ht="35" customHeight="1" spans="1:7">
      <c r="A2157" s="10">
        <v>2153</v>
      </c>
      <c r="B2157" s="10" t="s">
        <v>5275</v>
      </c>
      <c r="C2157" s="10" t="s">
        <v>5276</v>
      </c>
      <c r="D2157" s="10" t="s">
        <v>5453</v>
      </c>
      <c r="E2157" s="13" t="s">
        <v>5454</v>
      </c>
      <c r="F2157" s="10" t="s">
        <v>5455</v>
      </c>
      <c r="G2157" s="10">
        <v>1700</v>
      </c>
    </row>
    <row r="2158" ht="35" customHeight="1" spans="1:7">
      <c r="A2158" s="10">
        <v>2154</v>
      </c>
      <c r="B2158" s="10" t="s">
        <v>5275</v>
      </c>
      <c r="C2158" s="10" t="s">
        <v>5276</v>
      </c>
      <c r="D2158" s="10" t="s">
        <v>5456</v>
      </c>
      <c r="E2158" s="13" t="s">
        <v>5457</v>
      </c>
      <c r="F2158" s="10" t="s">
        <v>5337</v>
      </c>
      <c r="G2158" s="10">
        <v>600</v>
      </c>
    </row>
    <row r="2159" ht="35" customHeight="1" spans="1:7">
      <c r="A2159" s="10">
        <v>2155</v>
      </c>
      <c r="B2159" s="10" t="s">
        <v>5275</v>
      </c>
      <c r="C2159" s="10" t="s">
        <v>5276</v>
      </c>
      <c r="D2159" s="10" t="s">
        <v>5458</v>
      </c>
      <c r="E2159" s="13" t="s">
        <v>5459</v>
      </c>
      <c r="F2159" s="10" t="s">
        <v>5460</v>
      </c>
      <c r="G2159" s="10">
        <v>1800</v>
      </c>
    </row>
    <row r="2160" ht="35" customHeight="1" spans="1:7">
      <c r="A2160" s="10">
        <v>2156</v>
      </c>
      <c r="B2160" s="10" t="s">
        <v>5275</v>
      </c>
      <c r="C2160" s="10" t="s">
        <v>5276</v>
      </c>
      <c r="D2160" s="10" t="s">
        <v>5461</v>
      </c>
      <c r="E2160" s="13" t="s">
        <v>5462</v>
      </c>
      <c r="F2160" s="10" t="s">
        <v>5427</v>
      </c>
      <c r="G2160" s="10">
        <v>1300</v>
      </c>
    </row>
    <row r="2161" ht="35" customHeight="1" spans="1:7">
      <c r="A2161" s="10">
        <v>2157</v>
      </c>
      <c r="B2161" s="10" t="s">
        <v>5275</v>
      </c>
      <c r="C2161" s="10" t="s">
        <v>5276</v>
      </c>
      <c r="D2161" s="10" t="s">
        <v>5463</v>
      </c>
      <c r="E2161" s="13" t="s">
        <v>5464</v>
      </c>
      <c r="F2161" s="10" t="s">
        <v>539</v>
      </c>
      <c r="G2161" s="10">
        <v>500</v>
      </c>
    </row>
    <row r="2162" ht="35" customHeight="1" spans="1:7">
      <c r="A2162" s="10">
        <v>2158</v>
      </c>
      <c r="B2162" s="10" t="s">
        <v>5275</v>
      </c>
      <c r="C2162" s="10" t="s">
        <v>5276</v>
      </c>
      <c r="D2162" s="10" t="s">
        <v>5465</v>
      </c>
      <c r="E2162" s="13" t="s">
        <v>5466</v>
      </c>
      <c r="F2162" s="10" t="s">
        <v>5337</v>
      </c>
      <c r="G2162" s="10">
        <v>600</v>
      </c>
    </row>
    <row r="2163" ht="35" customHeight="1" spans="1:7">
      <c r="A2163" s="10">
        <v>2159</v>
      </c>
      <c r="B2163" s="10" t="s">
        <v>5275</v>
      </c>
      <c r="C2163" s="10" t="s">
        <v>5276</v>
      </c>
      <c r="D2163" s="10" t="s">
        <v>5467</v>
      </c>
      <c r="E2163" s="13" t="s">
        <v>5468</v>
      </c>
      <c r="F2163" s="10" t="s">
        <v>5469</v>
      </c>
      <c r="G2163" s="10">
        <v>1200</v>
      </c>
    </row>
    <row r="2164" ht="35" customHeight="1" spans="1:7">
      <c r="A2164" s="10">
        <v>2160</v>
      </c>
      <c r="B2164" s="10" t="s">
        <v>5275</v>
      </c>
      <c r="C2164" s="10" t="s">
        <v>5276</v>
      </c>
      <c r="D2164" s="10" t="s">
        <v>5470</v>
      </c>
      <c r="E2164" s="13" t="s">
        <v>5454</v>
      </c>
      <c r="F2164" s="10" t="s">
        <v>5337</v>
      </c>
      <c r="G2164" s="10">
        <v>600</v>
      </c>
    </row>
    <row r="2165" ht="35" customHeight="1" spans="1:7">
      <c r="A2165" s="10">
        <v>2161</v>
      </c>
      <c r="B2165" s="10" t="s">
        <v>5275</v>
      </c>
      <c r="C2165" s="10" t="s">
        <v>5276</v>
      </c>
      <c r="D2165" s="10" t="s">
        <v>5471</v>
      </c>
      <c r="E2165" s="13" t="s">
        <v>5419</v>
      </c>
      <c r="F2165" s="10" t="s">
        <v>2303</v>
      </c>
      <c r="G2165" s="10">
        <v>4000</v>
      </c>
    </row>
    <row r="2166" ht="35" customHeight="1" spans="1:7">
      <c r="A2166" s="10">
        <v>2162</v>
      </c>
      <c r="B2166" s="10" t="s">
        <v>5275</v>
      </c>
      <c r="C2166" s="10" t="s">
        <v>5276</v>
      </c>
      <c r="D2166" s="10" t="s">
        <v>5472</v>
      </c>
      <c r="E2166" s="13" t="s">
        <v>5443</v>
      </c>
      <c r="F2166" s="10" t="s">
        <v>5351</v>
      </c>
      <c r="G2166" s="10">
        <v>700</v>
      </c>
    </row>
    <row r="2167" ht="35" customHeight="1" spans="1:7">
      <c r="A2167" s="10">
        <v>2163</v>
      </c>
      <c r="B2167" s="10" t="s">
        <v>5275</v>
      </c>
      <c r="C2167" s="10" t="s">
        <v>5276</v>
      </c>
      <c r="D2167" s="10" t="s">
        <v>5473</v>
      </c>
      <c r="E2167" s="13" t="s">
        <v>5474</v>
      </c>
      <c r="F2167" s="10" t="s">
        <v>5444</v>
      </c>
      <c r="G2167" s="10">
        <v>800</v>
      </c>
    </row>
    <row r="2168" ht="35" customHeight="1" spans="1:7">
      <c r="A2168" s="10">
        <v>2164</v>
      </c>
      <c r="B2168" s="10" t="s">
        <v>5275</v>
      </c>
      <c r="C2168" s="10" t="s">
        <v>5276</v>
      </c>
      <c r="D2168" s="10" t="s">
        <v>5475</v>
      </c>
      <c r="E2168" s="13" t="s">
        <v>5396</v>
      </c>
      <c r="F2168" s="10" t="s">
        <v>5351</v>
      </c>
      <c r="G2168" s="10">
        <v>700</v>
      </c>
    </row>
    <row r="2169" ht="35" customHeight="1" spans="1:7">
      <c r="A2169" s="10">
        <v>2165</v>
      </c>
      <c r="B2169" s="10" t="s">
        <v>5275</v>
      </c>
      <c r="C2169" s="10" t="s">
        <v>5476</v>
      </c>
      <c r="D2169" s="10" t="s">
        <v>5477</v>
      </c>
      <c r="E2169" s="12" t="s">
        <v>5478</v>
      </c>
      <c r="F2169" s="14" t="s">
        <v>2303</v>
      </c>
      <c r="G2169" s="10">
        <v>4000</v>
      </c>
    </row>
    <row r="2170" ht="35" customHeight="1" spans="1:7">
      <c r="A2170" s="10">
        <v>2166</v>
      </c>
      <c r="B2170" s="10" t="s">
        <v>5275</v>
      </c>
      <c r="C2170" s="10" t="s">
        <v>5476</v>
      </c>
      <c r="D2170" s="10" t="s">
        <v>5479</v>
      </c>
      <c r="E2170" s="13" t="s">
        <v>5480</v>
      </c>
      <c r="F2170" s="10" t="s">
        <v>5481</v>
      </c>
      <c r="G2170" s="10">
        <v>1000</v>
      </c>
    </row>
    <row r="2171" ht="35" customHeight="1" spans="1:7">
      <c r="A2171" s="10">
        <v>2167</v>
      </c>
      <c r="B2171" s="10" t="s">
        <v>5275</v>
      </c>
      <c r="C2171" s="10" t="s">
        <v>5476</v>
      </c>
      <c r="D2171" s="10" t="s">
        <v>5482</v>
      </c>
      <c r="E2171" s="12" t="s">
        <v>5483</v>
      </c>
      <c r="F2171" s="14" t="s">
        <v>2303</v>
      </c>
      <c r="G2171" s="10">
        <v>4000</v>
      </c>
    </row>
    <row r="2172" ht="35" customHeight="1" spans="1:7">
      <c r="A2172" s="10">
        <v>2168</v>
      </c>
      <c r="B2172" s="10" t="s">
        <v>5275</v>
      </c>
      <c r="C2172" s="10" t="s">
        <v>5476</v>
      </c>
      <c r="D2172" s="10" t="s">
        <v>5484</v>
      </c>
      <c r="E2172" s="12" t="s">
        <v>5485</v>
      </c>
      <c r="F2172" s="14" t="s">
        <v>5486</v>
      </c>
      <c r="G2172" s="10">
        <v>1900</v>
      </c>
    </row>
    <row r="2173" ht="35" customHeight="1" spans="1:7">
      <c r="A2173" s="10">
        <v>2169</v>
      </c>
      <c r="B2173" s="10" t="s">
        <v>5275</v>
      </c>
      <c r="C2173" s="10" t="s">
        <v>5476</v>
      </c>
      <c r="D2173" s="10" t="s">
        <v>5487</v>
      </c>
      <c r="E2173" s="13" t="s">
        <v>5474</v>
      </c>
      <c r="F2173" s="10" t="s">
        <v>5488</v>
      </c>
      <c r="G2173" s="10">
        <v>1000</v>
      </c>
    </row>
    <row r="2174" ht="35" customHeight="1" spans="1:7">
      <c r="A2174" s="10">
        <v>2170</v>
      </c>
      <c r="B2174" s="10" t="s">
        <v>5275</v>
      </c>
      <c r="C2174" s="10" t="s">
        <v>5476</v>
      </c>
      <c r="D2174" s="10" t="s">
        <v>5489</v>
      </c>
      <c r="E2174" s="13" t="s">
        <v>5490</v>
      </c>
      <c r="F2174" s="10" t="s">
        <v>5491</v>
      </c>
      <c r="G2174" s="10">
        <v>4000</v>
      </c>
    </row>
    <row r="2175" ht="35" customHeight="1" spans="1:7">
      <c r="A2175" s="10">
        <v>2171</v>
      </c>
      <c r="B2175" s="10" t="s">
        <v>5275</v>
      </c>
      <c r="C2175" s="10" t="s">
        <v>5476</v>
      </c>
      <c r="D2175" s="10" t="s">
        <v>5492</v>
      </c>
      <c r="E2175" s="13" t="s">
        <v>5493</v>
      </c>
      <c r="F2175" s="10" t="s">
        <v>5494</v>
      </c>
      <c r="G2175" s="10">
        <v>1000</v>
      </c>
    </row>
    <row r="2176" ht="35" customHeight="1" spans="1:7">
      <c r="A2176" s="10">
        <v>2172</v>
      </c>
      <c r="B2176" s="10" t="s">
        <v>5275</v>
      </c>
      <c r="C2176" s="10" t="s">
        <v>5476</v>
      </c>
      <c r="D2176" s="10" t="s">
        <v>5495</v>
      </c>
      <c r="E2176" s="13" t="s">
        <v>5496</v>
      </c>
      <c r="F2176" s="10" t="s">
        <v>5497</v>
      </c>
      <c r="G2176" s="10">
        <v>600</v>
      </c>
    </row>
    <row r="2177" ht="35" customHeight="1" spans="1:7">
      <c r="A2177" s="10">
        <v>2173</v>
      </c>
      <c r="B2177" s="10" t="s">
        <v>5275</v>
      </c>
      <c r="C2177" s="10" t="s">
        <v>5476</v>
      </c>
      <c r="D2177" s="10" t="s">
        <v>5498</v>
      </c>
      <c r="E2177" s="13" t="s">
        <v>5499</v>
      </c>
      <c r="F2177" s="10" t="s">
        <v>5500</v>
      </c>
      <c r="G2177" s="10">
        <v>800</v>
      </c>
    </row>
    <row r="2178" ht="35" customHeight="1" spans="1:7">
      <c r="A2178" s="10">
        <v>2174</v>
      </c>
      <c r="B2178" s="10" t="s">
        <v>5275</v>
      </c>
      <c r="C2178" s="10" t="s">
        <v>5476</v>
      </c>
      <c r="D2178" s="10" t="s">
        <v>5501</v>
      </c>
      <c r="E2178" s="13" t="s">
        <v>5502</v>
      </c>
      <c r="F2178" s="10" t="s">
        <v>5494</v>
      </c>
      <c r="G2178" s="10">
        <v>1000</v>
      </c>
    </row>
    <row r="2179" ht="35" customHeight="1" spans="1:7">
      <c r="A2179" s="10">
        <v>2175</v>
      </c>
      <c r="B2179" s="14" t="s">
        <v>5275</v>
      </c>
      <c r="C2179" s="14" t="s">
        <v>5476</v>
      </c>
      <c r="D2179" s="14" t="s">
        <v>5503</v>
      </c>
      <c r="E2179" s="12" t="s">
        <v>5504</v>
      </c>
      <c r="F2179" s="14" t="s">
        <v>5505</v>
      </c>
      <c r="G2179" s="14">
        <v>1200</v>
      </c>
    </row>
    <row r="2180" ht="35" customHeight="1" spans="1:7">
      <c r="A2180" s="10">
        <v>2176</v>
      </c>
      <c r="B2180" s="14" t="s">
        <v>5275</v>
      </c>
      <c r="C2180" s="14" t="s">
        <v>5476</v>
      </c>
      <c r="D2180" s="14" t="s">
        <v>5506</v>
      </c>
      <c r="E2180" s="12" t="s">
        <v>5507</v>
      </c>
      <c r="F2180" s="14" t="s">
        <v>5508</v>
      </c>
      <c r="G2180" s="14">
        <v>800</v>
      </c>
    </row>
    <row r="2181" ht="35" customHeight="1" spans="1:7">
      <c r="A2181" s="10">
        <v>2177</v>
      </c>
      <c r="B2181" s="14" t="s">
        <v>5275</v>
      </c>
      <c r="C2181" s="14" t="s">
        <v>5476</v>
      </c>
      <c r="D2181" s="14" t="s">
        <v>5509</v>
      </c>
      <c r="E2181" s="12" t="s">
        <v>5510</v>
      </c>
      <c r="F2181" s="14" t="s">
        <v>5511</v>
      </c>
      <c r="G2181" s="14">
        <v>1360</v>
      </c>
    </row>
    <row r="2182" ht="35" customHeight="1" spans="1:7">
      <c r="A2182" s="10">
        <v>2178</v>
      </c>
      <c r="B2182" s="14" t="s">
        <v>5275</v>
      </c>
      <c r="C2182" s="14" t="s">
        <v>5476</v>
      </c>
      <c r="D2182" s="14" t="s">
        <v>5512</v>
      </c>
      <c r="E2182" s="12" t="s">
        <v>5406</v>
      </c>
      <c r="F2182" s="14" t="s">
        <v>5513</v>
      </c>
      <c r="G2182" s="14">
        <v>1950</v>
      </c>
    </row>
    <row r="2183" ht="35" customHeight="1" spans="1:7">
      <c r="A2183" s="10">
        <v>2179</v>
      </c>
      <c r="B2183" s="14" t="s">
        <v>5275</v>
      </c>
      <c r="C2183" s="14" t="s">
        <v>5476</v>
      </c>
      <c r="D2183" s="14" t="s">
        <v>5514</v>
      </c>
      <c r="E2183" s="12" t="s">
        <v>5515</v>
      </c>
      <c r="F2183" s="14" t="s">
        <v>539</v>
      </c>
      <c r="G2183" s="14">
        <v>500</v>
      </c>
    </row>
    <row r="2184" ht="35" customHeight="1" spans="1:7">
      <c r="A2184" s="10">
        <v>2180</v>
      </c>
      <c r="B2184" s="14" t="s">
        <v>5275</v>
      </c>
      <c r="C2184" s="14" t="s">
        <v>5476</v>
      </c>
      <c r="D2184" s="14" t="s">
        <v>5516</v>
      </c>
      <c r="E2184" s="12" t="s">
        <v>5517</v>
      </c>
      <c r="F2184" s="14" t="s">
        <v>5518</v>
      </c>
      <c r="G2184" s="14">
        <v>800</v>
      </c>
    </row>
    <row r="2185" ht="35" customHeight="1" spans="1:7">
      <c r="A2185" s="10">
        <v>2181</v>
      </c>
      <c r="B2185" s="14" t="s">
        <v>5275</v>
      </c>
      <c r="C2185" s="14" t="s">
        <v>5476</v>
      </c>
      <c r="D2185" s="14" t="s">
        <v>5519</v>
      </c>
      <c r="E2185" s="12" t="s">
        <v>5432</v>
      </c>
      <c r="F2185" s="14" t="s">
        <v>5520</v>
      </c>
      <c r="G2185" s="14">
        <v>2200</v>
      </c>
    </row>
    <row r="2186" ht="35" customHeight="1" spans="1:7">
      <c r="A2186" s="10">
        <v>2182</v>
      </c>
      <c r="B2186" s="14" t="s">
        <v>5275</v>
      </c>
      <c r="C2186" s="14" t="s">
        <v>5476</v>
      </c>
      <c r="D2186" s="14" t="s">
        <v>5521</v>
      </c>
      <c r="E2186" s="12" t="s">
        <v>5522</v>
      </c>
      <c r="F2186" s="14" t="s">
        <v>5523</v>
      </c>
      <c r="G2186" s="14">
        <v>1700</v>
      </c>
    </row>
    <row r="2187" ht="35" customHeight="1" spans="1:7">
      <c r="A2187" s="10">
        <v>2183</v>
      </c>
      <c r="B2187" s="14" t="s">
        <v>5275</v>
      </c>
      <c r="C2187" s="14" t="s">
        <v>5476</v>
      </c>
      <c r="D2187" s="14" t="s">
        <v>5524</v>
      </c>
      <c r="E2187" s="12" t="s">
        <v>5525</v>
      </c>
      <c r="F2187" s="14" t="s">
        <v>5526</v>
      </c>
      <c r="G2187" s="14">
        <v>2700</v>
      </c>
    </row>
    <row r="2188" ht="35" customHeight="1" spans="1:7">
      <c r="A2188" s="10">
        <v>2184</v>
      </c>
      <c r="B2188" s="14" t="s">
        <v>5275</v>
      </c>
      <c r="C2188" s="14" t="s">
        <v>5476</v>
      </c>
      <c r="D2188" s="14" t="s">
        <v>5527</v>
      </c>
      <c r="E2188" s="12" t="s">
        <v>5528</v>
      </c>
      <c r="F2188" s="14" t="s">
        <v>5529</v>
      </c>
      <c r="G2188" s="14">
        <v>4000</v>
      </c>
    </row>
    <row r="2189" ht="35" customHeight="1" spans="1:7">
      <c r="A2189" s="10">
        <v>2185</v>
      </c>
      <c r="B2189" s="14" t="s">
        <v>5275</v>
      </c>
      <c r="C2189" s="14" t="s">
        <v>5476</v>
      </c>
      <c r="D2189" s="14" t="s">
        <v>5530</v>
      </c>
      <c r="E2189" s="12" t="s">
        <v>5531</v>
      </c>
      <c r="F2189" s="14" t="s">
        <v>5532</v>
      </c>
      <c r="G2189" s="14">
        <v>1100</v>
      </c>
    </row>
    <row r="2190" ht="35" customHeight="1" spans="1:7">
      <c r="A2190" s="10">
        <v>2186</v>
      </c>
      <c r="B2190" s="14" t="s">
        <v>5275</v>
      </c>
      <c r="C2190" s="14" t="s">
        <v>5476</v>
      </c>
      <c r="D2190" s="14" t="s">
        <v>5533</v>
      </c>
      <c r="E2190" s="12" t="s">
        <v>5534</v>
      </c>
      <c r="F2190" s="14" t="s">
        <v>5535</v>
      </c>
      <c r="G2190" s="14">
        <v>1900</v>
      </c>
    </row>
    <row r="2191" ht="35" customHeight="1" spans="1:7">
      <c r="A2191" s="10">
        <v>2187</v>
      </c>
      <c r="B2191" s="10" t="s">
        <v>5275</v>
      </c>
      <c r="C2191" s="10" t="s">
        <v>5536</v>
      </c>
      <c r="D2191" s="10" t="s">
        <v>5537</v>
      </c>
      <c r="E2191" s="13" t="s">
        <v>5538</v>
      </c>
      <c r="F2191" s="10" t="s">
        <v>338</v>
      </c>
      <c r="G2191" s="10">
        <v>1000</v>
      </c>
    </row>
    <row r="2192" ht="35" customHeight="1" spans="1:7">
      <c r="A2192" s="10">
        <v>2188</v>
      </c>
      <c r="B2192" s="10" t="s">
        <v>5275</v>
      </c>
      <c r="C2192" s="10" t="s">
        <v>5536</v>
      </c>
      <c r="D2192" s="10" t="s">
        <v>5539</v>
      </c>
      <c r="E2192" s="13" t="s">
        <v>5540</v>
      </c>
      <c r="F2192" s="10" t="s">
        <v>338</v>
      </c>
      <c r="G2192" s="10">
        <v>1000</v>
      </c>
    </row>
    <row r="2193" ht="35" customHeight="1" spans="1:7">
      <c r="A2193" s="10">
        <v>2189</v>
      </c>
      <c r="B2193" s="10" t="s">
        <v>5275</v>
      </c>
      <c r="C2193" s="10" t="s">
        <v>5536</v>
      </c>
      <c r="D2193" s="10" t="s">
        <v>5541</v>
      </c>
      <c r="E2193" s="13" t="s">
        <v>5542</v>
      </c>
      <c r="F2193" s="10" t="s">
        <v>338</v>
      </c>
      <c r="G2193" s="10">
        <v>1000</v>
      </c>
    </row>
    <row r="2194" ht="35" customHeight="1" spans="1:7">
      <c r="A2194" s="10">
        <v>2190</v>
      </c>
      <c r="B2194" s="10" t="s">
        <v>5275</v>
      </c>
      <c r="C2194" s="10" t="s">
        <v>5536</v>
      </c>
      <c r="D2194" s="10" t="s">
        <v>5543</v>
      </c>
      <c r="E2194" s="13" t="s">
        <v>5544</v>
      </c>
      <c r="F2194" s="10" t="s">
        <v>338</v>
      </c>
      <c r="G2194" s="10">
        <v>1000</v>
      </c>
    </row>
    <row r="2195" ht="35" customHeight="1" spans="1:7">
      <c r="A2195" s="10">
        <v>2191</v>
      </c>
      <c r="B2195" s="10" t="s">
        <v>5275</v>
      </c>
      <c r="C2195" s="10" t="s">
        <v>5536</v>
      </c>
      <c r="D2195" s="10" t="s">
        <v>5545</v>
      </c>
      <c r="E2195" s="13" t="s">
        <v>5546</v>
      </c>
      <c r="F2195" s="10" t="s">
        <v>338</v>
      </c>
      <c r="G2195" s="10">
        <v>1000</v>
      </c>
    </row>
    <row r="2196" ht="35" customHeight="1" spans="1:7">
      <c r="A2196" s="10">
        <v>2192</v>
      </c>
      <c r="B2196" s="10" t="s">
        <v>5275</v>
      </c>
      <c r="C2196" s="10" t="s">
        <v>5536</v>
      </c>
      <c r="D2196" s="10" t="s">
        <v>5547</v>
      </c>
      <c r="E2196" s="13" t="s">
        <v>5548</v>
      </c>
      <c r="F2196" s="10" t="s">
        <v>338</v>
      </c>
      <c r="G2196" s="10">
        <v>1000</v>
      </c>
    </row>
    <row r="2197" ht="35" customHeight="1" spans="1:7">
      <c r="A2197" s="10">
        <v>2193</v>
      </c>
      <c r="B2197" s="10" t="s">
        <v>5275</v>
      </c>
      <c r="C2197" s="10" t="s">
        <v>5536</v>
      </c>
      <c r="D2197" s="10" t="s">
        <v>5549</v>
      </c>
      <c r="E2197" s="13" t="s">
        <v>5550</v>
      </c>
      <c r="F2197" s="10" t="s">
        <v>338</v>
      </c>
      <c r="G2197" s="10">
        <v>1000</v>
      </c>
    </row>
    <row r="2198" ht="35" customHeight="1" spans="1:7">
      <c r="A2198" s="10">
        <v>2194</v>
      </c>
      <c r="B2198" s="10" t="s">
        <v>5275</v>
      </c>
      <c r="C2198" s="10" t="s">
        <v>5536</v>
      </c>
      <c r="D2198" s="10" t="s">
        <v>5551</v>
      </c>
      <c r="E2198" s="13" t="s">
        <v>5552</v>
      </c>
      <c r="F2198" s="10" t="s">
        <v>1773</v>
      </c>
      <c r="G2198" s="10">
        <v>2600</v>
      </c>
    </row>
    <row r="2199" ht="35" customHeight="1" spans="1:7">
      <c r="A2199" s="10">
        <v>2195</v>
      </c>
      <c r="B2199" s="10" t="s">
        <v>5275</v>
      </c>
      <c r="C2199" s="10" t="s">
        <v>5536</v>
      </c>
      <c r="D2199" s="10" t="s">
        <v>5553</v>
      </c>
      <c r="E2199" s="13" t="s">
        <v>5554</v>
      </c>
      <c r="F2199" s="10" t="s">
        <v>338</v>
      </c>
      <c r="G2199" s="10">
        <v>1000</v>
      </c>
    </row>
    <row r="2200" ht="35" customHeight="1" spans="1:7">
      <c r="A2200" s="10">
        <v>2196</v>
      </c>
      <c r="B2200" s="10" t="s">
        <v>5275</v>
      </c>
      <c r="C2200" s="10" t="s">
        <v>5536</v>
      </c>
      <c r="D2200" s="10" t="s">
        <v>5555</v>
      </c>
      <c r="E2200" s="13" t="s">
        <v>5556</v>
      </c>
      <c r="F2200" s="10" t="s">
        <v>338</v>
      </c>
      <c r="G2200" s="10">
        <v>1000</v>
      </c>
    </row>
    <row r="2201" ht="35" customHeight="1" spans="1:7">
      <c r="A2201" s="10">
        <v>2197</v>
      </c>
      <c r="B2201" s="10" t="s">
        <v>5275</v>
      </c>
      <c r="C2201" s="10" t="s">
        <v>5536</v>
      </c>
      <c r="D2201" s="10" t="s">
        <v>5557</v>
      </c>
      <c r="E2201" s="13" t="s">
        <v>5558</v>
      </c>
      <c r="F2201" s="10" t="s">
        <v>338</v>
      </c>
      <c r="G2201" s="10">
        <v>1000</v>
      </c>
    </row>
    <row r="2202" ht="35" customHeight="1" spans="1:7">
      <c r="A2202" s="10">
        <v>2198</v>
      </c>
      <c r="B2202" s="10" t="s">
        <v>5275</v>
      </c>
      <c r="C2202" s="10" t="s">
        <v>5536</v>
      </c>
      <c r="D2202" s="10" t="s">
        <v>5559</v>
      </c>
      <c r="E2202" s="13" t="s">
        <v>5560</v>
      </c>
      <c r="F2202" s="10" t="s">
        <v>338</v>
      </c>
      <c r="G2202" s="10">
        <v>1000</v>
      </c>
    </row>
    <row r="2203" ht="35" customHeight="1" spans="1:7">
      <c r="A2203" s="10">
        <v>2199</v>
      </c>
      <c r="B2203" s="10" t="s">
        <v>5275</v>
      </c>
      <c r="C2203" s="10" t="s">
        <v>5536</v>
      </c>
      <c r="D2203" s="10" t="s">
        <v>5561</v>
      </c>
      <c r="E2203" s="13" t="s">
        <v>5562</v>
      </c>
      <c r="F2203" s="10" t="s">
        <v>338</v>
      </c>
      <c r="G2203" s="10">
        <v>1000</v>
      </c>
    </row>
    <row r="2204" ht="35" customHeight="1" spans="1:7">
      <c r="A2204" s="10">
        <v>2200</v>
      </c>
      <c r="B2204" s="10" t="s">
        <v>5275</v>
      </c>
      <c r="C2204" s="10" t="s">
        <v>5536</v>
      </c>
      <c r="D2204" s="10" t="s">
        <v>5563</v>
      </c>
      <c r="E2204" s="13" t="s">
        <v>5564</v>
      </c>
      <c r="F2204" s="10" t="s">
        <v>338</v>
      </c>
      <c r="G2204" s="10">
        <v>1000</v>
      </c>
    </row>
    <row r="2205" ht="35" customHeight="1" spans="1:7">
      <c r="A2205" s="10">
        <v>2201</v>
      </c>
      <c r="B2205" s="10" t="s">
        <v>5275</v>
      </c>
      <c r="C2205" s="10" t="s">
        <v>5536</v>
      </c>
      <c r="D2205" s="10" t="s">
        <v>5565</v>
      </c>
      <c r="E2205" s="13" t="s">
        <v>5566</v>
      </c>
      <c r="F2205" s="10" t="s">
        <v>338</v>
      </c>
      <c r="G2205" s="10">
        <v>1000</v>
      </c>
    </row>
    <row r="2206" ht="35" customHeight="1" spans="1:7">
      <c r="A2206" s="10">
        <v>2202</v>
      </c>
      <c r="B2206" s="14" t="s">
        <v>5275</v>
      </c>
      <c r="C2206" s="14" t="s">
        <v>5536</v>
      </c>
      <c r="D2206" s="14" t="s">
        <v>5567</v>
      </c>
      <c r="E2206" s="12" t="s">
        <v>5568</v>
      </c>
      <c r="F2206" s="14" t="s">
        <v>524</v>
      </c>
      <c r="G2206" s="14">
        <v>600</v>
      </c>
    </row>
    <row r="2207" ht="35" customHeight="1" spans="1:7">
      <c r="A2207" s="10">
        <v>2203</v>
      </c>
      <c r="B2207" s="14" t="s">
        <v>5275</v>
      </c>
      <c r="C2207" s="14" t="s">
        <v>5536</v>
      </c>
      <c r="D2207" s="14" t="s">
        <v>5569</v>
      </c>
      <c r="E2207" s="12" t="s">
        <v>5570</v>
      </c>
      <c r="F2207" s="14" t="s">
        <v>273</v>
      </c>
      <c r="G2207" s="14">
        <v>700</v>
      </c>
    </row>
    <row r="2208" ht="35" customHeight="1" spans="1:7">
      <c r="A2208" s="10">
        <v>2204</v>
      </c>
      <c r="B2208" s="14" t="s">
        <v>5275</v>
      </c>
      <c r="C2208" s="14" t="s">
        <v>5536</v>
      </c>
      <c r="D2208" s="14" t="s">
        <v>5571</v>
      </c>
      <c r="E2208" s="12" t="s">
        <v>5572</v>
      </c>
      <c r="F2208" s="14" t="s">
        <v>985</v>
      </c>
      <c r="G2208" s="14">
        <v>800</v>
      </c>
    </row>
    <row r="2209" ht="35" customHeight="1" spans="1:7">
      <c r="A2209" s="10">
        <v>2205</v>
      </c>
      <c r="B2209" s="14" t="s">
        <v>5275</v>
      </c>
      <c r="C2209" s="14" t="s">
        <v>5536</v>
      </c>
      <c r="D2209" s="14" t="s">
        <v>5573</v>
      </c>
      <c r="E2209" s="12" t="s">
        <v>5574</v>
      </c>
      <c r="F2209" s="14" t="s">
        <v>2303</v>
      </c>
      <c r="G2209" s="14">
        <v>4000</v>
      </c>
    </row>
    <row r="2210" ht="35" customHeight="1" spans="1:7">
      <c r="A2210" s="10">
        <v>2206</v>
      </c>
      <c r="B2210" s="14" t="s">
        <v>5275</v>
      </c>
      <c r="C2210" s="14" t="s">
        <v>5536</v>
      </c>
      <c r="D2210" s="14" t="s">
        <v>5575</v>
      </c>
      <c r="E2210" s="12" t="s">
        <v>5576</v>
      </c>
      <c r="F2210" s="14" t="s">
        <v>530</v>
      </c>
      <c r="G2210" s="14">
        <v>100</v>
      </c>
    </row>
    <row r="2211" ht="35" customHeight="1" spans="1:7">
      <c r="A2211" s="10">
        <v>2207</v>
      </c>
      <c r="B2211" s="14" t="s">
        <v>5275</v>
      </c>
      <c r="C2211" s="14" t="s">
        <v>5536</v>
      </c>
      <c r="D2211" s="14" t="s">
        <v>5577</v>
      </c>
      <c r="E2211" s="12" t="s">
        <v>5578</v>
      </c>
      <c r="F2211" s="14" t="s">
        <v>422</v>
      </c>
      <c r="G2211" s="14">
        <v>1500</v>
      </c>
    </row>
    <row r="2212" ht="35" customHeight="1" spans="1:7">
      <c r="A2212" s="10">
        <v>2208</v>
      </c>
      <c r="B2212" s="14" t="s">
        <v>5275</v>
      </c>
      <c r="C2212" s="14" t="s">
        <v>5536</v>
      </c>
      <c r="D2212" s="14" t="s">
        <v>5579</v>
      </c>
      <c r="E2212" s="12" t="s">
        <v>5580</v>
      </c>
      <c r="F2212" s="14" t="s">
        <v>2303</v>
      </c>
      <c r="G2212" s="14">
        <v>4000</v>
      </c>
    </row>
    <row r="2213" ht="35" customHeight="1" spans="1:7">
      <c r="A2213" s="10">
        <v>2209</v>
      </c>
      <c r="B2213" s="14" t="s">
        <v>5275</v>
      </c>
      <c r="C2213" s="14" t="s">
        <v>5536</v>
      </c>
      <c r="D2213" s="14" t="s">
        <v>5581</v>
      </c>
      <c r="E2213" s="12" t="s">
        <v>5582</v>
      </c>
      <c r="F2213" s="14" t="s">
        <v>533</v>
      </c>
      <c r="G2213" s="14">
        <v>400</v>
      </c>
    </row>
    <row r="2214" ht="35" customHeight="1" spans="1:7">
      <c r="A2214" s="10">
        <v>2210</v>
      </c>
      <c r="B2214" s="14" t="s">
        <v>5275</v>
      </c>
      <c r="C2214" s="14" t="s">
        <v>5536</v>
      </c>
      <c r="D2214" s="14" t="s">
        <v>5583</v>
      </c>
      <c r="E2214" s="12" t="s">
        <v>5584</v>
      </c>
      <c r="F2214" s="14" t="s">
        <v>524</v>
      </c>
      <c r="G2214" s="14">
        <v>600</v>
      </c>
    </row>
    <row r="2215" ht="35" customHeight="1" spans="1:7">
      <c r="A2215" s="10">
        <v>2211</v>
      </c>
      <c r="B2215" s="14" t="s">
        <v>5275</v>
      </c>
      <c r="C2215" s="14" t="s">
        <v>5536</v>
      </c>
      <c r="D2215" s="14" t="s">
        <v>5585</v>
      </c>
      <c r="E2215" s="12" t="s">
        <v>5586</v>
      </c>
      <c r="F2215" s="14" t="s">
        <v>524</v>
      </c>
      <c r="G2215" s="14">
        <v>600</v>
      </c>
    </row>
    <row r="2216" ht="35" customHeight="1" spans="1:7">
      <c r="A2216" s="10">
        <v>2212</v>
      </c>
      <c r="B2216" s="14" t="s">
        <v>5275</v>
      </c>
      <c r="C2216" s="14" t="s">
        <v>5536</v>
      </c>
      <c r="D2216" s="14" t="s">
        <v>5587</v>
      </c>
      <c r="E2216" s="12" t="s">
        <v>5588</v>
      </c>
      <c r="F2216" s="14" t="s">
        <v>539</v>
      </c>
      <c r="G2216" s="14">
        <v>500</v>
      </c>
    </row>
    <row r="2217" ht="35" customHeight="1" spans="1:7">
      <c r="A2217" s="10">
        <v>2213</v>
      </c>
      <c r="B2217" s="14" t="s">
        <v>5275</v>
      </c>
      <c r="C2217" s="14" t="s">
        <v>5536</v>
      </c>
      <c r="D2217" s="14" t="s">
        <v>5589</v>
      </c>
      <c r="E2217" s="12" t="s">
        <v>5590</v>
      </c>
      <c r="F2217" s="14" t="s">
        <v>1371</v>
      </c>
      <c r="G2217" s="14">
        <v>1200</v>
      </c>
    </row>
    <row r="2218" ht="35" customHeight="1" spans="1:7">
      <c r="A2218" s="10">
        <v>2214</v>
      </c>
      <c r="B2218" s="14" t="s">
        <v>5275</v>
      </c>
      <c r="C2218" s="14" t="s">
        <v>5536</v>
      </c>
      <c r="D2218" s="14" t="s">
        <v>5591</v>
      </c>
      <c r="E2218" s="12" t="s">
        <v>5592</v>
      </c>
      <c r="F2218" s="14" t="s">
        <v>5593</v>
      </c>
      <c r="G2218" s="14">
        <v>2500</v>
      </c>
    </row>
    <row r="2219" ht="35" customHeight="1" spans="1:7">
      <c r="A2219" s="10">
        <v>2215</v>
      </c>
      <c r="B2219" s="14" t="s">
        <v>5275</v>
      </c>
      <c r="C2219" s="14" t="s">
        <v>5536</v>
      </c>
      <c r="D2219" s="14" t="s">
        <v>5594</v>
      </c>
      <c r="E2219" s="12" t="s">
        <v>5595</v>
      </c>
      <c r="F2219" s="14" t="s">
        <v>338</v>
      </c>
      <c r="G2219" s="14">
        <v>1000</v>
      </c>
    </row>
    <row r="2220" ht="35" customHeight="1" spans="1:7">
      <c r="A2220" s="10">
        <v>2216</v>
      </c>
      <c r="B2220" s="14" t="s">
        <v>5275</v>
      </c>
      <c r="C2220" s="14" t="s">
        <v>5536</v>
      </c>
      <c r="D2220" s="14" t="s">
        <v>5596</v>
      </c>
      <c r="E2220" s="12" t="s">
        <v>5597</v>
      </c>
      <c r="F2220" s="14" t="s">
        <v>985</v>
      </c>
      <c r="G2220" s="14">
        <v>800</v>
      </c>
    </row>
    <row r="2221" ht="35" customHeight="1" spans="1:7">
      <c r="A2221" s="10">
        <v>2217</v>
      </c>
      <c r="B2221" s="14" t="s">
        <v>5275</v>
      </c>
      <c r="C2221" s="14" t="s">
        <v>5536</v>
      </c>
      <c r="D2221" s="14" t="s">
        <v>5598</v>
      </c>
      <c r="E2221" s="12" t="s">
        <v>5599</v>
      </c>
      <c r="F2221" s="14" t="s">
        <v>547</v>
      </c>
      <c r="G2221" s="14">
        <v>300</v>
      </c>
    </row>
    <row r="2222" ht="35" customHeight="1" spans="1:7">
      <c r="A2222" s="10">
        <v>2218</v>
      </c>
      <c r="B2222" s="14" t="s">
        <v>5275</v>
      </c>
      <c r="C2222" s="14" t="s">
        <v>5536</v>
      </c>
      <c r="D2222" s="14" t="s">
        <v>5600</v>
      </c>
      <c r="E2222" s="12" t="s">
        <v>5601</v>
      </c>
      <c r="F2222" s="14" t="s">
        <v>422</v>
      </c>
      <c r="G2222" s="14">
        <v>1500</v>
      </c>
    </row>
    <row r="2223" ht="35" customHeight="1" spans="1:7">
      <c r="A2223" s="10">
        <v>2219</v>
      </c>
      <c r="B2223" s="14" t="s">
        <v>5275</v>
      </c>
      <c r="C2223" s="14" t="s">
        <v>5536</v>
      </c>
      <c r="D2223" s="14" t="s">
        <v>5602</v>
      </c>
      <c r="E2223" s="12" t="s">
        <v>5603</v>
      </c>
      <c r="F2223" s="14" t="s">
        <v>533</v>
      </c>
      <c r="G2223" s="14">
        <v>400</v>
      </c>
    </row>
    <row r="2224" ht="35" customHeight="1" spans="1:7">
      <c r="A2224" s="10">
        <v>2220</v>
      </c>
      <c r="B2224" s="14" t="s">
        <v>5275</v>
      </c>
      <c r="C2224" s="14" t="s">
        <v>5536</v>
      </c>
      <c r="D2224" s="14" t="s">
        <v>5604</v>
      </c>
      <c r="E2224" s="12" t="s">
        <v>5605</v>
      </c>
      <c r="F2224" s="14" t="s">
        <v>1108</v>
      </c>
      <c r="G2224" s="14">
        <v>900</v>
      </c>
    </row>
    <row r="2225" ht="35" customHeight="1" spans="1:7">
      <c r="A2225" s="10">
        <v>2221</v>
      </c>
      <c r="B2225" s="14" t="s">
        <v>5275</v>
      </c>
      <c r="C2225" s="14" t="s">
        <v>5536</v>
      </c>
      <c r="D2225" s="14" t="s">
        <v>5606</v>
      </c>
      <c r="E2225" s="12" t="s">
        <v>5607</v>
      </c>
      <c r="F2225" s="14" t="s">
        <v>539</v>
      </c>
      <c r="G2225" s="14">
        <v>500</v>
      </c>
    </row>
    <row r="2226" ht="35" customHeight="1" spans="1:7">
      <c r="A2226" s="10">
        <v>2222</v>
      </c>
      <c r="B2226" s="14" t="s">
        <v>5275</v>
      </c>
      <c r="C2226" s="14" t="s">
        <v>5536</v>
      </c>
      <c r="D2226" s="14" t="s">
        <v>5608</v>
      </c>
      <c r="E2226" s="12" t="s">
        <v>5609</v>
      </c>
      <c r="F2226" s="14" t="s">
        <v>298</v>
      </c>
      <c r="G2226" s="14">
        <v>1100</v>
      </c>
    </row>
    <row r="2227" ht="35" customHeight="1" spans="1:7">
      <c r="A2227" s="10">
        <v>2223</v>
      </c>
      <c r="B2227" s="14" t="s">
        <v>5275</v>
      </c>
      <c r="C2227" s="14" t="s">
        <v>5536</v>
      </c>
      <c r="D2227" s="14" t="s">
        <v>5610</v>
      </c>
      <c r="E2227" s="12" t="s">
        <v>5611</v>
      </c>
      <c r="F2227" s="14" t="s">
        <v>524</v>
      </c>
      <c r="G2227" s="14">
        <v>600</v>
      </c>
    </row>
    <row r="2228" ht="35" customHeight="1" spans="1:7">
      <c r="A2228" s="10">
        <v>2224</v>
      </c>
      <c r="B2228" s="14" t="s">
        <v>5275</v>
      </c>
      <c r="C2228" s="14" t="s">
        <v>5536</v>
      </c>
      <c r="D2228" s="14" t="s">
        <v>5612</v>
      </c>
      <c r="E2228" s="12" t="s">
        <v>5613</v>
      </c>
      <c r="F2228" s="14" t="s">
        <v>539</v>
      </c>
      <c r="G2228" s="14">
        <v>500</v>
      </c>
    </row>
    <row r="2229" ht="35" customHeight="1" spans="1:7">
      <c r="A2229" s="10">
        <v>2225</v>
      </c>
      <c r="B2229" s="14" t="s">
        <v>5275</v>
      </c>
      <c r="C2229" s="14" t="s">
        <v>5536</v>
      </c>
      <c r="D2229" s="14" t="s">
        <v>5614</v>
      </c>
      <c r="E2229" s="12" t="s">
        <v>5615</v>
      </c>
      <c r="F2229" s="14" t="s">
        <v>273</v>
      </c>
      <c r="G2229" s="14">
        <v>700</v>
      </c>
    </row>
    <row r="2230" ht="35" customHeight="1" spans="1:7">
      <c r="A2230" s="10">
        <v>2226</v>
      </c>
      <c r="B2230" s="14" t="s">
        <v>5275</v>
      </c>
      <c r="C2230" s="14" t="s">
        <v>5536</v>
      </c>
      <c r="D2230" s="14" t="s">
        <v>5616</v>
      </c>
      <c r="E2230" s="12" t="s">
        <v>5617</v>
      </c>
      <c r="F2230" s="14" t="s">
        <v>2038</v>
      </c>
      <c r="G2230" s="14">
        <v>1700</v>
      </c>
    </row>
    <row r="2231" ht="35" customHeight="1" spans="1:7">
      <c r="A2231" s="10">
        <v>2227</v>
      </c>
      <c r="B2231" s="14" t="s">
        <v>5275</v>
      </c>
      <c r="C2231" s="14" t="s">
        <v>5536</v>
      </c>
      <c r="D2231" s="14" t="s">
        <v>5618</v>
      </c>
      <c r="E2231" s="12" t="s">
        <v>5619</v>
      </c>
      <c r="F2231" s="14" t="s">
        <v>530</v>
      </c>
      <c r="G2231" s="14">
        <v>100</v>
      </c>
    </row>
    <row r="2232" ht="35" customHeight="1" spans="1:7">
      <c r="A2232" s="10">
        <v>2228</v>
      </c>
      <c r="B2232" s="14" t="s">
        <v>5275</v>
      </c>
      <c r="C2232" s="14" t="s">
        <v>5536</v>
      </c>
      <c r="D2232" s="14" t="s">
        <v>5620</v>
      </c>
      <c r="E2232" s="12" t="s">
        <v>5621</v>
      </c>
      <c r="F2232" s="14" t="s">
        <v>547</v>
      </c>
      <c r="G2232" s="14">
        <v>300</v>
      </c>
    </row>
    <row r="2233" ht="35" customHeight="1" spans="1:7">
      <c r="A2233" s="10">
        <v>2229</v>
      </c>
      <c r="B2233" s="14" t="s">
        <v>5275</v>
      </c>
      <c r="C2233" s="14" t="s">
        <v>5536</v>
      </c>
      <c r="D2233" s="14" t="s">
        <v>5622</v>
      </c>
      <c r="E2233" s="12" t="s">
        <v>5443</v>
      </c>
      <c r="F2233" s="14" t="s">
        <v>539</v>
      </c>
      <c r="G2233" s="14">
        <v>500</v>
      </c>
    </row>
    <row r="2234" ht="35" customHeight="1" spans="1:7">
      <c r="A2234" s="10">
        <v>2230</v>
      </c>
      <c r="B2234" s="14" t="s">
        <v>5275</v>
      </c>
      <c r="C2234" s="14" t="s">
        <v>5536</v>
      </c>
      <c r="D2234" s="14" t="s">
        <v>5623</v>
      </c>
      <c r="E2234" s="12" t="s">
        <v>5624</v>
      </c>
      <c r="F2234" s="14" t="s">
        <v>5625</v>
      </c>
      <c r="G2234" s="14">
        <v>2200</v>
      </c>
    </row>
    <row r="2235" ht="35" customHeight="1" spans="1:7">
      <c r="A2235" s="10">
        <v>2231</v>
      </c>
      <c r="B2235" s="14" t="s">
        <v>5275</v>
      </c>
      <c r="C2235" s="14" t="s">
        <v>5536</v>
      </c>
      <c r="D2235" s="14" t="s">
        <v>5626</v>
      </c>
      <c r="E2235" s="12" t="s">
        <v>5627</v>
      </c>
      <c r="F2235" s="14" t="s">
        <v>985</v>
      </c>
      <c r="G2235" s="14">
        <v>800</v>
      </c>
    </row>
    <row r="2236" ht="35" customHeight="1" spans="1:7">
      <c r="A2236" s="10">
        <v>2232</v>
      </c>
      <c r="B2236" s="10" t="s">
        <v>5275</v>
      </c>
      <c r="C2236" s="10" t="s">
        <v>5628</v>
      </c>
      <c r="D2236" s="10" t="s">
        <v>5629</v>
      </c>
      <c r="E2236" s="13" t="s">
        <v>5630</v>
      </c>
      <c r="F2236" s="10" t="s">
        <v>5631</v>
      </c>
      <c r="G2236" s="10">
        <v>2000</v>
      </c>
    </row>
    <row r="2237" ht="35" customHeight="1" spans="1:7">
      <c r="A2237" s="10">
        <v>2233</v>
      </c>
      <c r="B2237" s="10" t="s">
        <v>5275</v>
      </c>
      <c r="C2237" s="10" t="s">
        <v>5628</v>
      </c>
      <c r="D2237" s="10" t="s">
        <v>5632</v>
      </c>
      <c r="E2237" s="13" t="s">
        <v>5633</v>
      </c>
      <c r="F2237" s="10" t="s">
        <v>1108</v>
      </c>
      <c r="G2237" s="10">
        <v>900</v>
      </c>
    </row>
    <row r="2238" ht="35" customHeight="1" spans="1:7">
      <c r="A2238" s="10">
        <v>2234</v>
      </c>
      <c r="B2238" s="10" t="s">
        <v>5275</v>
      </c>
      <c r="C2238" s="10" t="s">
        <v>5628</v>
      </c>
      <c r="D2238" s="10" t="s">
        <v>5634</v>
      </c>
      <c r="E2238" s="13" t="s">
        <v>5635</v>
      </c>
      <c r="F2238" s="10" t="s">
        <v>524</v>
      </c>
      <c r="G2238" s="10">
        <v>600</v>
      </c>
    </row>
    <row r="2239" ht="35" customHeight="1" spans="1:7">
      <c r="A2239" s="10">
        <v>2235</v>
      </c>
      <c r="B2239" s="10" t="s">
        <v>5275</v>
      </c>
      <c r="C2239" s="10" t="s">
        <v>5628</v>
      </c>
      <c r="D2239" s="10" t="s">
        <v>5636</v>
      </c>
      <c r="E2239" s="13" t="s">
        <v>5637</v>
      </c>
      <c r="F2239" s="10" t="s">
        <v>533</v>
      </c>
      <c r="G2239" s="10">
        <v>400</v>
      </c>
    </row>
    <row r="2240" ht="35" customHeight="1" spans="1:7">
      <c r="A2240" s="10">
        <v>2236</v>
      </c>
      <c r="B2240" s="10" t="s">
        <v>5275</v>
      </c>
      <c r="C2240" s="10" t="s">
        <v>5628</v>
      </c>
      <c r="D2240" s="10" t="s">
        <v>5638</v>
      </c>
      <c r="E2240" s="13" t="s">
        <v>5639</v>
      </c>
      <c r="F2240" s="10" t="s">
        <v>533</v>
      </c>
      <c r="G2240" s="10">
        <v>400</v>
      </c>
    </row>
    <row r="2241" ht="35" customHeight="1" spans="1:7">
      <c r="A2241" s="10">
        <v>2237</v>
      </c>
      <c r="B2241" s="10" t="s">
        <v>5275</v>
      </c>
      <c r="C2241" s="10" t="s">
        <v>5628</v>
      </c>
      <c r="D2241" s="10" t="s">
        <v>5640</v>
      </c>
      <c r="E2241" s="13" t="s">
        <v>5641</v>
      </c>
      <c r="F2241" s="10" t="s">
        <v>273</v>
      </c>
      <c r="G2241" s="10">
        <v>700</v>
      </c>
    </row>
    <row r="2242" ht="35" customHeight="1" spans="1:7">
      <c r="A2242" s="10">
        <v>2238</v>
      </c>
      <c r="B2242" s="10" t="s">
        <v>5275</v>
      </c>
      <c r="C2242" s="10" t="s">
        <v>5628</v>
      </c>
      <c r="D2242" s="10" t="s">
        <v>5642</v>
      </c>
      <c r="E2242" s="13" t="s">
        <v>5643</v>
      </c>
      <c r="F2242" s="10" t="s">
        <v>422</v>
      </c>
      <c r="G2242" s="10">
        <v>1500</v>
      </c>
    </row>
    <row r="2243" ht="35" customHeight="1" spans="1:7">
      <c r="A2243" s="10">
        <v>2239</v>
      </c>
      <c r="B2243" s="14" t="s">
        <v>5275</v>
      </c>
      <c r="C2243" s="14" t="s">
        <v>5628</v>
      </c>
      <c r="D2243" s="12" t="s">
        <v>5644</v>
      </c>
      <c r="E2243" s="13" t="s">
        <v>5645</v>
      </c>
      <c r="F2243" s="10" t="s">
        <v>5646</v>
      </c>
      <c r="G2243" s="14">
        <v>2000</v>
      </c>
    </row>
    <row r="2244" ht="35" customHeight="1" spans="1:7">
      <c r="A2244" s="10">
        <v>2240</v>
      </c>
      <c r="B2244" s="14" t="s">
        <v>5275</v>
      </c>
      <c r="C2244" s="14" t="s">
        <v>5628</v>
      </c>
      <c r="D2244" s="12" t="s">
        <v>5647</v>
      </c>
      <c r="E2244" s="13" t="s">
        <v>5648</v>
      </c>
      <c r="F2244" s="10" t="s">
        <v>524</v>
      </c>
      <c r="G2244" s="14">
        <v>600</v>
      </c>
    </row>
    <row r="2245" ht="35" customHeight="1" spans="1:7">
      <c r="A2245" s="10">
        <v>2241</v>
      </c>
      <c r="B2245" s="14" t="s">
        <v>5275</v>
      </c>
      <c r="C2245" s="14" t="s">
        <v>5628</v>
      </c>
      <c r="D2245" s="10" t="s">
        <v>5649</v>
      </c>
      <c r="E2245" s="13" t="s">
        <v>5650</v>
      </c>
      <c r="F2245" s="10" t="s">
        <v>5651</v>
      </c>
      <c r="G2245" s="10">
        <v>1600</v>
      </c>
    </row>
    <row r="2246" ht="35" customHeight="1" spans="1:7">
      <c r="A2246" s="10">
        <v>2242</v>
      </c>
      <c r="B2246" s="14" t="s">
        <v>5275</v>
      </c>
      <c r="C2246" s="14" t="s">
        <v>5628</v>
      </c>
      <c r="D2246" s="10" t="s">
        <v>5652</v>
      </c>
      <c r="E2246" s="13" t="s">
        <v>5653</v>
      </c>
      <c r="F2246" s="10" t="s">
        <v>524</v>
      </c>
      <c r="G2246" s="10">
        <v>600</v>
      </c>
    </row>
    <row r="2247" ht="35" customHeight="1" spans="1:7">
      <c r="A2247" s="10">
        <v>2243</v>
      </c>
      <c r="B2247" s="14" t="s">
        <v>5275</v>
      </c>
      <c r="C2247" s="14" t="s">
        <v>5628</v>
      </c>
      <c r="D2247" s="10" t="s">
        <v>5654</v>
      </c>
      <c r="E2247" s="13" t="s">
        <v>5655</v>
      </c>
      <c r="F2247" s="10" t="s">
        <v>5651</v>
      </c>
      <c r="G2247" s="10">
        <v>1600</v>
      </c>
    </row>
    <row r="2248" ht="35" customHeight="1" spans="1:7">
      <c r="A2248" s="10">
        <v>2244</v>
      </c>
      <c r="B2248" s="14" t="s">
        <v>5275</v>
      </c>
      <c r="C2248" s="14" t="s">
        <v>5628</v>
      </c>
      <c r="D2248" s="10" t="s">
        <v>5656</v>
      </c>
      <c r="E2248" s="13" t="s">
        <v>5657</v>
      </c>
      <c r="F2248" s="10" t="s">
        <v>539</v>
      </c>
      <c r="G2248" s="10">
        <v>500</v>
      </c>
    </row>
    <row r="2249" ht="35" customHeight="1" spans="1:7">
      <c r="A2249" s="10">
        <v>2245</v>
      </c>
      <c r="B2249" s="14" t="s">
        <v>5275</v>
      </c>
      <c r="C2249" s="14" t="s">
        <v>5628</v>
      </c>
      <c r="D2249" s="10" t="s">
        <v>5658</v>
      </c>
      <c r="E2249" s="13" t="s">
        <v>5659</v>
      </c>
      <c r="F2249" s="10" t="s">
        <v>547</v>
      </c>
      <c r="G2249" s="10">
        <v>300</v>
      </c>
    </row>
    <row r="2250" ht="35" customHeight="1" spans="1:7">
      <c r="A2250" s="10">
        <v>2246</v>
      </c>
      <c r="B2250" s="14" t="s">
        <v>5275</v>
      </c>
      <c r="C2250" s="14" t="s">
        <v>5628</v>
      </c>
      <c r="D2250" s="10" t="s">
        <v>5660</v>
      </c>
      <c r="E2250" s="13" t="s">
        <v>5661</v>
      </c>
      <c r="F2250" s="10" t="s">
        <v>524</v>
      </c>
      <c r="G2250" s="10">
        <v>600</v>
      </c>
    </row>
    <row r="2251" ht="35" customHeight="1" spans="1:7">
      <c r="A2251" s="10">
        <v>2247</v>
      </c>
      <c r="B2251" s="14" t="s">
        <v>5275</v>
      </c>
      <c r="C2251" s="14" t="s">
        <v>5628</v>
      </c>
      <c r="D2251" s="10" t="s">
        <v>5662</v>
      </c>
      <c r="E2251" s="13" t="s">
        <v>5663</v>
      </c>
      <c r="F2251" s="10" t="s">
        <v>547</v>
      </c>
      <c r="G2251" s="10">
        <v>300</v>
      </c>
    </row>
    <row r="2252" ht="35" customHeight="1" spans="1:7">
      <c r="A2252" s="10">
        <v>2248</v>
      </c>
      <c r="B2252" s="14" t="s">
        <v>5275</v>
      </c>
      <c r="C2252" s="14" t="s">
        <v>5628</v>
      </c>
      <c r="D2252" s="10" t="s">
        <v>5664</v>
      </c>
      <c r="E2252" s="13" t="s">
        <v>5353</v>
      </c>
      <c r="F2252" s="10" t="s">
        <v>533</v>
      </c>
      <c r="G2252" s="10">
        <v>400</v>
      </c>
    </row>
    <row r="2253" ht="35" customHeight="1" spans="1:7">
      <c r="A2253" s="10">
        <v>2249</v>
      </c>
      <c r="B2253" s="14" t="s">
        <v>5275</v>
      </c>
      <c r="C2253" s="14" t="s">
        <v>5628</v>
      </c>
      <c r="D2253" s="10" t="s">
        <v>5665</v>
      </c>
      <c r="E2253" s="13" t="s">
        <v>5666</v>
      </c>
      <c r="F2253" s="10" t="s">
        <v>533</v>
      </c>
      <c r="G2253" s="10">
        <v>400</v>
      </c>
    </row>
    <row r="2254" ht="35" customHeight="1" spans="1:7">
      <c r="A2254" s="10">
        <v>2250</v>
      </c>
      <c r="B2254" s="14" t="s">
        <v>5275</v>
      </c>
      <c r="C2254" s="14" t="s">
        <v>5628</v>
      </c>
      <c r="D2254" s="10" t="s">
        <v>5667</v>
      </c>
      <c r="E2254" s="13" t="s">
        <v>5668</v>
      </c>
      <c r="F2254" s="10" t="s">
        <v>539</v>
      </c>
      <c r="G2254" s="10">
        <v>500</v>
      </c>
    </row>
    <row r="2255" ht="35" customHeight="1" spans="1:7">
      <c r="A2255" s="10">
        <v>2251</v>
      </c>
      <c r="B2255" s="14" t="s">
        <v>5275</v>
      </c>
      <c r="C2255" s="14" t="s">
        <v>5628</v>
      </c>
      <c r="D2255" s="10" t="s">
        <v>5669</v>
      </c>
      <c r="E2255" s="13" t="s">
        <v>5670</v>
      </c>
      <c r="F2255" s="10" t="s">
        <v>1108</v>
      </c>
      <c r="G2255" s="10">
        <v>900</v>
      </c>
    </row>
    <row r="2256" ht="35" customHeight="1" spans="1:7">
      <c r="A2256" s="10">
        <v>2252</v>
      </c>
      <c r="B2256" s="14" t="s">
        <v>5275</v>
      </c>
      <c r="C2256" s="14" t="s">
        <v>5628</v>
      </c>
      <c r="D2256" s="10" t="s">
        <v>5671</v>
      </c>
      <c r="E2256" s="13" t="s">
        <v>5672</v>
      </c>
      <c r="F2256" s="10" t="s">
        <v>547</v>
      </c>
      <c r="G2256" s="10">
        <v>300</v>
      </c>
    </row>
    <row r="2257" ht="35" customHeight="1" spans="1:7">
      <c r="A2257" s="10">
        <v>2253</v>
      </c>
      <c r="B2257" s="14" t="s">
        <v>5275</v>
      </c>
      <c r="C2257" s="14" t="s">
        <v>5628</v>
      </c>
      <c r="D2257" s="10" t="s">
        <v>5673</v>
      </c>
      <c r="E2257" s="13" t="s">
        <v>5674</v>
      </c>
      <c r="F2257" s="10" t="s">
        <v>338</v>
      </c>
      <c r="G2257" s="10">
        <v>1000</v>
      </c>
    </row>
    <row r="2258" ht="35" customHeight="1" spans="1:7">
      <c r="A2258" s="10">
        <v>2254</v>
      </c>
      <c r="B2258" s="14" t="s">
        <v>5275</v>
      </c>
      <c r="C2258" s="14" t="s">
        <v>5628</v>
      </c>
      <c r="D2258" s="10" t="s">
        <v>5675</v>
      </c>
      <c r="E2258" s="13" t="s">
        <v>5676</v>
      </c>
      <c r="F2258" s="10" t="s">
        <v>1108</v>
      </c>
      <c r="G2258" s="10">
        <v>900</v>
      </c>
    </row>
    <row r="2259" ht="35" customHeight="1" spans="1:7">
      <c r="A2259" s="10">
        <v>2255</v>
      </c>
      <c r="B2259" s="14" t="s">
        <v>5275</v>
      </c>
      <c r="C2259" s="14" t="s">
        <v>5628</v>
      </c>
      <c r="D2259" s="10" t="s">
        <v>5677</v>
      </c>
      <c r="E2259" s="13" t="s">
        <v>5678</v>
      </c>
      <c r="F2259" s="10" t="s">
        <v>338</v>
      </c>
      <c r="G2259" s="10">
        <v>1000</v>
      </c>
    </row>
    <row r="2260" ht="35" customHeight="1" spans="1:7">
      <c r="A2260" s="10">
        <v>2256</v>
      </c>
      <c r="B2260" s="14" t="s">
        <v>5275</v>
      </c>
      <c r="C2260" s="14" t="s">
        <v>5628</v>
      </c>
      <c r="D2260" s="10" t="s">
        <v>5679</v>
      </c>
      <c r="E2260" s="13" t="s">
        <v>5680</v>
      </c>
      <c r="F2260" s="10" t="s">
        <v>273</v>
      </c>
      <c r="G2260" s="10">
        <v>700</v>
      </c>
    </row>
    <row r="2261" ht="35" customHeight="1" spans="1:7">
      <c r="A2261" s="10">
        <v>2257</v>
      </c>
      <c r="B2261" s="14" t="s">
        <v>5275</v>
      </c>
      <c r="C2261" s="14" t="s">
        <v>5628</v>
      </c>
      <c r="D2261" s="10" t="s">
        <v>5681</v>
      </c>
      <c r="E2261" s="13" t="s">
        <v>5682</v>
      </c>
      <c r="F2261" s="10" t="s">
        <v>533</v>
      </c>
      <c r="G2261" s="10">
        <v>400</v>
      </c>
    </row>
    <row r="2262" ht="35" customHeight="1" spans="1:7">
      <c r="A2262" s="10">
        <v>2258</v>
      </c>
      <c r="B2262" s="10" t="s">
        <v>5275</v>
      </c>
      <c r="C2262" s="10" t="s">
        <v>5683</v>
      </c>
      <c r="D2262" s="13" t="s">
        <v>5684</v>
      </c>
      <c r="E2262" s="13" t="s">
        <v>5685</v>
      </c>
      <c r="F2262" s="10" t="s">
        <v>5686</v>
      </c>
      <c r="G2262" s="10">
        <v>1000</v>
      </c>
    </row>
    <row r="2263" ht="35" customHeight="1" spans="1:7">
      <c r="A2263" s="10">
        <v>2259</v>
      </c>
      <c r="B2263" s="10" t="s">
        <v>5275</v>
      </c>
      <c r="C2263" s="10" t="s">
        <v>5683</v>
      </c>
      <c r="D2263" s="13" t="s">
        <v>5687</v>
      </c>
      <c r="E2263" s="13" t="s">
        <v>5688</v>
      </c>
      <c r="F2263" s="10" t="s">
        <v>5689</v>
      </c>
      <c r="G2263" s="10">
        <v>900</v>
      </c>
    </row>
    <row r="2264" ht="35" customHeight="1" spans="1:7">
      <c r="A2264" s="10">
        <v>2260</v>
      </c>
      <c r="B2264" s="10" t="s">
        <v>5275</v>
      </c>
      <c r="C2264" s="10" t="s">
        <v>5683</v>
      </c>
      <c r="D2264" s="13" t="s">
        <v>5690</v>
      </c>
      <c r="E2264" s="13" t="s">
        <v>5691</v>
      </c>
      <c r="F2264" s="10" t="s">
        <v>5692</v>
      </c>
      <c r="G2264" s="10">
        <v>1000</v>
      </c>
    </row>
    <row r="2265" ht="35" customHeight="1" spans="1:7">
      <c r="A2265" s="10">
        <v>2261</v>
      </c>
      <c r="B2265" s="10" t="s">
        <v>5275</v>
      </c>
      <c r="C2265" s="10" t="s">
        <v>5683</v>
      </c>
      <c r="D2265" s="10" t="s">
        <v>5693</v>
      </c>
      <c r="E2265" s="13" t="s">
        <v>5694</v>
      </c>
      <c r="F2265" s="10" t="s">
        <v>5695</v>
      </c>
      <c r="G2265" s="10">
        <v>1060</v>
      </c>
    </row>
    <row r="2266" ht="35" customHeight="1" spans="1:7">
      <c r="A2266" s="10">
        <v>2262</v>
      </c>
      <c r="B2266" s="10" t="s">
        <v>5275</v>
      </c>
      <c r="C2266" s="10" t="s">
        <v>5683</v>
      </c>
      <c r="D2266" s="10" t="s">
        <v>5696</v>
      </c>
      <c r="E2266" s="13" t="s">
        <v>5697</v>
      </c>
      <c r="F2266" s="10" t="s">
        <v>5698</v>
      </c>
      <c r="G2266" s="10">
        <v>1100</v>
      </c>
    </row>
    <row r="2267" ht="35" customHeight="1" spans="1:7">
      <c r="A2267" s="10">
        <v>2263</v>
      </c>
      <c r="B2267" s="10" t="s">
        <v>5275</v>
      </c>
      <c r="C2267" s="10" t="s">
        <v>5683</v>
      </c>
      <c r="D2267" s="10" t="s">
        <v>5699</v>
      </c>
      <c r="E2267" s="13" t="s">
        <v>5700</v>
      </c>
      <c r="F2267" s="10" t="s">
        <v>5701</v>
      </c>
      <c r="G2267" s="10">
        <v>1100</v>
      </c>
    </row>
    <row r="2268" ht="35" customHeight="1" spans="1:7">
      <c r="A2268" s="10">
        <v>2264</v>
      </c>
      <c r="B2268" s="10" t="s">
        <v>5275</v>
      </c>
      <c r="C2268" s="10" t="s">
        <v>5683</v>
      </c>
      <c r="D2268" s="10" t="s">
        <v>5702</v>
      </c>
      <c r="E2268" s="13" t="s">
        <v>5703</v>
      </c>
      <c r="F2268" s="10" t="s">
        <v>5704</v>
      </c>
      <c r="G2268" s="10">
        <v>1200</v>
      </c>
    </row>
    <row r="2269" ht="35" customHeight="1" spans="1:7">
      <c r="A2269" s="10">
        <v>2265</v>
      </c>
      <c r="B2269" s="10" t="s">
        <v>5275</v>
      </c>
      <c r="C2269" s="10" t="s">
        <v>5683</v>
      </c>
      <c r="D2269" s="10" t="s">
        <v>3824</v>
      </c>
      <c r="E2269" s="13" t="s">
        <v>5705</v>
      </c>
      <c r="F2269" s="10" t="s">
        <v>5706</v>
      </c>
      <c r="G2269" s="10">
        <v>1000</v>
      </c>
    </row>
    <row r="2270" ht="35" customHeight="1" spans="1:7">
      <c r="A2270" s="10">
        <v>2266</v>
      </c>
      <c r="B2270" s="10" t="s">
        <v>5275</v>
      </c>
      <c r="C2270" s="10" t="s">
        <v>5683</v>
      </c>
      <c r="D2270" s="10" t="s">
        <v>5707</v>
      </c>
      <c r="E2270" s="13" t="s">
        <v>5708</v>
      </c>
      <c r="F2270" s="10" t="s">
        <v>5709</v>
      </c>
      <c r="G2270" s="10">
        <v>4000</v>
      </c>
    </row>
    <row r="2271" ht="35" customHeight="1" spans="1:7">
      <c r="A2271" s="10">
        <v>2267</v>
      </c>
      <c r="B2271" s="10" t="s">
        <v>5275</v>
      </c>
      <c r="C2271" s="10" t="s">
        <v>5683</v>
      </c>
      <c r="D2271" s="10" t="s">
        <v>5710</v>
      </c>
      <c r="E2271" s="13" t="s">
        <v>5711</v>
      </c>
      <c r="F2271" s="10" t="s">
        <v>5712</v>
      </c>
      <c r="G2271" s="10">
        <v>900</v>
      </c>
    </row>
    <row r="2272" ht="35" customHeight="1" spans="1:7">
      <c r="A2272" s="10">
        <v>2268</v>
      </c>
      <c r="B2272" s="10" t="s">
        <v>5275</v>
      </c>
      <c r="C2272" s="10" t="s">
        <v>5683</v>
      </c>
      <c r="D2272" s="10" t="s">
        <v>5713</v>
      </c>
      <c r="E2272" s="13" t="s">
        <v>5714</v>
      </c>
      <c r="F2272" s="10" t="s">
        <v>5715</v>
      </c>
      <c r="G2272" s="10">
        <v>1000</v>
      </c>
    </row>
    <row r="2273" ht="35" customHeight="1" spans="1:7">
      <c r="A2273" s="10">
        <v>2269</v>
      </c>
      <c r="B2273" s="10" t="s">
        <v>5275</v>
      </c>
      <c r="C2273" s="10" t="s">
        <v>5683</v>
      </c>
      <c r="D2273" s="10" t="s">
        <v>5716</v>
      </c>
      <c r="E2273" s="13" t="s">
        <v>5717</v>
      </c>
      <c r="F2273" s="10" t="s">
        <v>5718</v>
      </c>
      <c r="G2273" s="10">
        <v>900</v>
      </c>
    </row>
    <row r="2274" ht="35" customHeight="1" spans="1:7">
      <c r="A2274" s="10">
        <v>2270</v>
      </c>
      <c r="B2274" s="10" t="s">
        <v>5275</v>
      </c>
      <c r="C2274" s="10" t="s">
        <v>5683</v>
      </c>
      <c r="D2274" s="10" t="s">
        <v>5719</v>
      </c>
      <c r="E2274" s="13" t="s">
        <v>5720</v>
      </c>
      <c r="F2274" s="10" t="s">
        <v>5686</v>
      </c>
      <c r="G2274" s="10">
        <v>1000</v>
      </c>
    </row>
    <row r="2275" ht="35" customHeight="1" spans="1:7">
      <c r="A2275" s="10">
        <v>2271</v>
      </c>
      <c r="B2275" s="10" t="s">
        <v>5275</v>
      </c>
      <c r="C2275" s="10" t="s">
        <v>5683</v>
      </c>
      <c r="D2275" s="10" t="s">
        <v>5721</v>
      </c>
      <c r="E2275" s="13" t="s">
        <v>5722</v>
      </c>
      <c r="F2275" s="10" t="s">
        <v>5723</v>
      </c>
      <c r="G2275" s="10">
        <v>1100</v>
      </c>
    </row>
    <row r="2276" ht="35" customHeight="1" spans="1:7">
      <c r="A2276" s="10">
        <v>2272</v>
      </c>
      <c r="B2276" s="10" t="s">
        <v>5275</v>
      </c>
      <c r="C2276" s="10" t="s">
        <v>5683</v>
      </c>
      <c r="D2276" s="10" t="s">
        <v>5724</v>
      </c>
      <c r="E2276" s="13" t="s">
        <v>5725</v>
      </c>
      <c r="F2276" s="10" t="s">
        <v>5726</v>
      </c>
      <c r="G2276" s="10">
        <v>4000</v>
      </c>
    </row>
    <row r="2277" ht="35" customHeight="1" spans="1:7">
      <c r="A2277" s="10">
        <v>2273</v>
      </c>
      <c r="B2277" s="10" t="s">
        <v>5275</v>
      </c>
      <c r="C2277" s="10" t="s">
        <v>5683</v>
      </c>
      <c r="D2277" s="10" t="s">
        <v>5727</v>
      </c>
      <c r="E2277" s="13" t="s">
        <v>5728</v>
      </c>
      <c r="F2277" s="10" t="s">
        <v>5729</v>
      </c>
      <c r="G2277" s="10">
        <v>1100</v>
      </c>
    </row>
    <row r="2278" ht="35" customHeight="1" spans="1:7">
      <c r="A2278" s="10">
        <v>2274</v>
      </c>
      <c r="B2278" s="10" t="s">
        <v>5275</v>
      </c>
      <c r="C2278" s="10" t="s">
        <v>5683</v>
      </c>
      <c r="D2278" s="10" t="s">
        <v>5730</v>
      </c>
      <c r="E2278" s="13" t="s">
        <v>5731</v>
      </c>
      <c r="F2278" s="10" t="s">
        <v>5732</v>
      </c>
      <c r="G2278" s="10">
        <v>2400</v>
      </c>
    </row>
    <row r="2279" ht="35" customHeight="1" spans="1:7">
      <c r="A2279" s="10">
        <v>2275</v>
      </c>
      <c r="B2279" s="10" t="s">
        <v>5275</v>
      </c>
      <c r="C2279" s="10" t="s">
        <v>5683</v>
      </c>
      <c r="D2279" s="10" t="s">
        <v>5733</v>
      </c>
      <c r="E2279" s="13" t="s">
        <v>5734</v>
      </c>
      <c r="F2279" s="10" t="s">
        <v>5735</v>
      </c>
      <c r="G2279" s="10">
        <v>800</v>
      </c>
    </row>
    <row r="2280" ht="35" customHeight="1" spans="1:7">
      <c r="A2280" s="10">
        <v>2276</v>
      </c>
      <c r="B2280" s="10" t="s">
        <v>5275</v>
      </c>
      <c r="C2280" s="10" t="s">
        <v>5683</v>
      </c>
      <c r="D2280" s="10" t="s">
        <v>5736</v>
      </c>
      <c r="E2280" s="13" t="s">
        <v>5737</v>
      </c>
      <c r="F2280" s="10" t="s">
        <v>5738</v>
      </c>
      <c r="G2280" s="10">
        <v>2900</v>
      </c>
    </row>
    <row r="2281" ht="35" customHeight="1" spans="1:7">
      <c r="A2281" s="10">
        <v>2277</v>
      </c>
      <c r="B2281" s="10" t="s">
        <v>5275</v>
      </c>
      <c r="C2281" s="10" t="s">
        <v>5683</v>
      </c>
      <c r="D2281" s="10" t="s">
        <v>5739</v>
      </c>
      <c r="E2281" s="13" t="s">
        <v>5740</v>
      </c>
      <c r="F2281" s="10" t="s">
        <v>5741</v>
      </c>
      <c r="G2281" s="10">
        <v>1100</v>
      </c>
    </row>
    <row r="2282" ht="35" customHeight="1" spans="1:7">
      <c r="A2282" s="10">
        <v>2278</v>
      </c>
      <c r="B2282" s="10" t="s">
        <v>5275</v>
      </c>
      <c r="C2282" s="10" t="s">
        <v>5683</v>
      </c>
      <c r="D2282" s="10" t="s">
        <v>5742</v>
      </c>
      <c r="E2282" s="13" t="s">
        <v>5743</v>
      </c>
      <c r="F2282" s="10" t="s">
        <v>5744</v>
      </c>
      <c r="G2282" s="10">
        <v>900</v>
      </c>
    </row>
    <row r="2283" ht="35" customHeight="1" spans="1:7">
      <c r="A2283" s="10">
        <v>2279</v>
      </c>
      <c r="B2283" s="10" t="s">
        <v>5275</v>
      </c>
      <c r="C2283" s="10" t="s">
        <v>5683</v>
      </c>
      <c r="D2283" s="10" t="s">
        <v>5745</v>
      </c>
      <c r="E2283" s="13" t="s">
        <v>5746</v>
      </c>
      <c r="F2283" s="10" t="s">
        <v>5747</v>
      </c>
      <c r="G2283" s="10">
        <v>1000</v>
      </c>
    </row>
    <row r="2284" ht="35" customHeight="1" spans="1:7">
      <c r="A2284" s="10">
        <v>2280</v>
      </c>
      <c r="B2284" s="10" t="s">
        <v>5275</v>
      </c>
      <c r="C2284" s="10" t="s">
        <v>5683</v>
      </c>
      <c r="D2284" s="10" t="s">
        <v>5748</v>
      </c>
      <c r="E2284" s="13" t="s">
        <v>5749</v>
      </c>
      <c r="F2284" s="10" t="s">
        <v>5750</v>
      </c>
      <c r="G2284" s="10">
        <v>1700</v>
      </c>
    </row>
    <row r="2285" ht="35" customHeight="1" spans="1:7">
      <c r="A2285" s="10">
        <v>2281</v>
      </c>
      <c r="B2285" s="10" t="s">
        <v>5275</v>
      </c>
      <c r="C2285" s="10" t="s">
        <v>5683</v>
      </c>
      <c r="D2285" s="10" t="s">
        <v>5751</v>
      </c>
      <c r="E2285" s="13" t="s">
        <v>5752</v>
      </c>
      <c r="F2285" s="10" t="s">
        <v>5753</v>
      </c>
      <c r="G2285" s="10">
        <v>1700</v>
      </c>
    </row>
    <row r="2286" ht="35" customHeight="1" spans="1:7">
      <c r="A2286" s="10">
        <v>2282</v>
      </c>
      <c r="B2286" s="10" t="s">
        <v>5275</v>
      </c>
      <c r="C2286" s="10" t="s">
        <v>5683</v>
      </c>
      <c r="D2286" s="10" t="s">
        <v>5754</v>
      </c>
      <c r="E2286" s="13" t="s">
        <v>5504</v>
      </c>
      <c r="F2286" s="10" t="s">
        <v>5755</v>
      </c>
      <c r="G2286" s="10">
        <v>1700</v>
      </c>
    </row>
    <row r="2287" ht="35" customHeight="1" spans="1:7">
      <c r="A2287" s="10">
        <v>2283</v>
      </c>
      <c r="B2287" s="10" t="s">
        <v>5275</v>
      </c>
      <c r="C2287" s="10" t="s">
        <v>5683</v>
      </c>
      <c r="D2287" s="10" t="s">
        <v>5756</v>
      </c>
      <c r="E2287" s="13" t="s">
        <v>5325</v>
      </c>
      <c r="F2287" s="10" t="s">
        <v>5757</v>
      </c>
      <c r="G2287" s="10">
        <v>1500</v>
      </c>
    </row>
    <row r="2288" ht="35" customHeight="1" spans="1:7">
      <c r="A2288" s="10">
        <v>2284</v>
      </c>
      <c r="B2288" s="10" t="s">
        <v>5275</v>
      </c>
      <c r="C2288" s="10" t="s">
        <v>5683</v>
      </c>
      <c r="D2288" s="10" t="s">
        <v>5758</v>
      </c>
      <c r="E2288" s="13" t="s">
        <v>5759</v>
      </c>
      <c r="F2288" s="10" t="s">
        <v>5760</v>
      </c>
      <c r="G2288" s="10">
        <v>900</v>
      </c>
    </row>
    <row r="2289" ht="35" customHeight="1" spans="1:7">
      <c r="A2289" s="10">
        <v>2285</v>
      </c>
      <c r="B2289" s="10" t="s">
        <v>5275</v>
      </c>
      <c r="C2289" s="10" t="s">
        <v>5683</v>
      </c>
      <c r="D2289" s="10" t="s">
        <v>5761</v>
      </c>
      <c r="E2289" s="13" t="s">
        <v>5762</v>
      </c>
      <c r="F2289" s="10" t="s">
        <v>5763</v>
      </c>
      <c r="G2289" s="14">
        <v>1100</v>
      </c>
    </row>
    <row r="2290" ht="35" customHeight="1" spans="1:7">
      <c r="A2290" s="10">
        <v>2286</v>
      </c>
      <c r="B2290" s="10" t="s">
        <v>5275</v>
      </c>
      <c r="C2290" s="10" t="s">
        <v>5683</v>
      </c>
      <c r="D2290" s="10" t="s">
        <v>5764</v>
      </c>
      <c r="E2290" s="13" t="s">
        <v>5765</v>
      </c>
      <c r="F2290" s="10" t="s">
        <v>5709</v>
      </c>
      <c r="G2290" s="14">
        <v>4000</v>
      </c>
    </row>
    <row r="2291" ht="35" customHeight="1" spans="1:7">
      <c r="A2291" s="10">
        <v>2287</v>
      </c>
      <c r="B2291" s="10" t="s">
        <v>5275</v>
      </c>
      <c r="C2291" s="10" t="s">
        <v>5683</v>
      </c>
      <c r="D2291" s="10" t="s">
        <v>5766</v>
      </c>
      <c r="E2291" s="13" t="s">
        <v>5767</v>
      </c>
      <c r="F2291" s="10" t="s">
        <v>5768</v>
      </c>
      <c r="G2291" s="14">
        <v>1000</v>
      </c>
    </row>
    <row r="2292" ht="35" customHeight="1" spans="1:7">
      <c r="A2292" s="10">
        <v>2288</v>
      </c>
      <c r="B2292" s="10" t="s">
        <v>5275</v>
      </c>
      <c r="C2292" s="10" t="s">
        <v>5683</v>
      </c>
      <c r="D2292" s="10" t="s">
        <v>5769</v>
      </c>
      <c r="E2292" s="13" t="s">
        <v>5770</v>
      </c>
      <c r="F2292" s="10" t="s">
        <v>5771</v>
      </c>
      <c r="G2292" s="14">
        <v>2400</v>
      </c>
    </row>
    <row r="2293" ht="35" customHeight="1" spans="1:7">
      <c r="A2293" s="10">
        <v>2289</v>
      </c>
      <c r="B2293" s="10" t="s">
        <v>5275</v>
      </c>
      <c r="C2293" s="10" t="s">
        <v>5683</v>
      </c>
      <c r="D2293" s="10" t="s">
        <v>5772</v>
      </c>
      <c r="E2293" s="13" t="s">
        <v>5773</v>
      </c>
      <c r="F2293" s="10" t="s">
        <v>5774</v>
      </c>
      <c r="G2293" s="14">
        <v>1000</v>
      </c>
    </row>
    <row r="2294" ht="35" customHeight="1" spans="1:7">
      <c r="A2294" s="10">
        <v>2290</v>
      </c>
      <c r="B2294" s="10" t="s">
        <v>5275</v>
      </c>
      <c r="C2294" s="10" t="s">
        <v>5683</v>
      </c>
      <c r="D2294" s="10" t="s">
        <v>5775</v>
      </c>
      <c r="E2294" s="13" t="s">
        <v>5776</v>
      </c>
      <c r="F2294" s="10" t="s">
        <v>5777</v>
      </c>
      <c r="G2294" s="14">
        <v>1300</v>
      </c>
    </row>
    <row r="2295" ht="35" customHeight="1" spans="1:7">
      <c r="A2295" s="10">
        <v>2291</v>
      </c>
      <c r="B2295" s="10" t="s">
        <v>5275</v>
      </c>
      <c r="C2295" s="10" t="s">
        <v>5683</v>
      </c>
      <c r="D2295" s="10" t="s">
        <v>5778</v>
      </c>
      <c r="E2295" s="13" t="s">
        <v>5678</v>
      </c>
      <c r="F2295" s="10" t="s">
        <v>5779</v>
      </c>
      <c r="G2295" s="14">
        <v>1000</v>
      </c>
    </row>
    <row r="2296" ht="35" customHeight="1" spans="1:7">
      <c r="A2296" s="10">
        <v>2292</v>
      </c>
      <c r="B2296" s="10" t="s">
        <v>5275</v>
      </c>
      <c r="C2296" s="10" t="s">
        <v>5683</v>
      </c>
      <c r="D2296" s="10" t="s">
        <v>5780</v>
      </c>
      <c r="E2296" s="13" t="s">
        <v>5781</v>
      </c>
      <c r="F2296" s="10" t="s">
        <v>5782</v>
      </c>
      <c r="G2296" s="14">
        <v>500</v>
      </c>
    </row>
    <row r="2297" ht="35" customHeight="1" spans="1:7">
      <c r="A2297" s="10">
        <v>2293</v>
      </c>
      <c r="B2297" s="10" t="s">
        <v>5275</v>
      </c>
      <c r="C2297" s="10" t="s">
        <v>5683</v>
      </c>
      <c r="D2297" s="10" t="s">
        <v>5783</v>
      </c>
      <c r="E2297" s="13" t="s">
        <v>5784</v>
      </c>
      <c r="F2297" s="10" t="s">
        <v>5785</v>
      </c>
      <c r="G2297" s="14">
        <v>1100</v>
      </c>
    </row>
    <row r="2298" ht="35" customHeight="1" spans="1:7">
      <c r="A2298" s="10">
        <v>2294</v>
      </c>
      <c r="B2298" s="10" t="s">
        <v>5275</v>
      </c>
      <c r="C2298" s="10" t="s">
        <v>5683</v>
      </c>
      <c r="D2298" s="10" t="s">
        <v>5786</v>
      </c>
      <c r="E2298" s="13" t="s">
        <v>5787</v>
      </c>
      <c r="F2298" s="10" t="s">
        <v>5788</v>
      </c>
      <c r="G2298" s="14">
        <v>1000</v>
      </c>
    </row>
    <row r="2299" ht="35" customHeight="1" spans="1:7">
      <c r="A2299" s="10">
        <v>2295</v>
      </c>
      <c r="B2299" s="10" t="s">
        <v>5275</v>
      </c>
      <c r="C2299" s="10" t="s">
        <v>5683</v>
      </c>
      <c r="D2299" s="10" t="s">
        <v>5789</v>
      </c>
      <c r="E2299" s="13" t="s">
        <v>5790</v>
      </c>
      <c r="F2299" s="10" t="s">
        <v>5791</v>
      </c>
      <c r="G2299" s="14">
        <v>900</v>
      </c>
    </row>
    <row r="2300" ht="35" customHeight="1" spans="1:7">
      <c r="A2300" s="10">
        <v>2296</v>
      </c>
      <c r="B2300" s="10" t="s">
        <v>5275</v>
      </c>
      <c r="C2300" s="10" t="s">
        <v>5683</v>
      </c>
      <c r="D2300" s="10" t="s">
        <v>5792</v>
      </c>
      <c r="E2300" s="13" t="s">
        <v>5793</v>
      </c>
      <c r="F2300" s="10" t="s">
        <v>5794</v>
      </c>
      <c r="G2300" s="14">
        <v>800</v>
      </c>
    </row>
    <row r="2301" ht="35" customHeight="1" spans="1:7">
      <c r="A2301" s="10">
        <v>2297</v>
      </c>
      <c r="B2301" s="10" t="s">
        <v>5275</v>
      </c>
      <c r="C2301" s="10" t="s">
        <v>5683</v>
      </c>
      <c r="D2301" s="10" t="s">
        <v>5795</v>
      </c>
      <c r="E2301" s="13" t="s">
        <v>5353</v>
      </c>
      <c r="F2301" s="10" t="s">
        <v>5796</v>
      </c>
      <c r="G2301" s="14">
        <v>1000</v>
      </c>
    </row>
    <row r="2302" ht="35" customHeight="1" spans="1:7">
      <c r="A2302" s="10">
        <v>2298</v>
      </c>
      <c r="B2302" s="10" t="s">
        <v>5275</v>
      </c>
      <c r="C2302" s="10" t="s">
        <v>5683</v>
      </c>
      <c r="D2302" s="10" t="s">
        <v>5797</v>
      </c>
      <c r="E2302" s="13" t="s">
        <v>5446</v>
      </c>
      <c r="F2302" s="10" t="s">
        <v>5798</v>
      </c>
      <c r="G2302" s="14">
        <v>1000</v>
      </c>
    </row>
    <row r="2303" ht="35" customHeight="1" spans="1:7">
      <c r="A2303" s="10">
        <v>2299</v>
      </c>
      <c r="B2303" s="10" t="s">
        <v>5275</v>
      </c>
      <c r="C2303" s="10" t="s">
        <v>5683</v>
      </c>
      <c r="D2303" s="10" t="s">
        <v>5799</v>
      </c>
      <c r="E2303" s="13" t="s">
        <v>5288</v>
      </c>
      <c r="F2303" s="10" t="s">
        <v>5800</v>
      </c>
      <c r="G2303" s="14">
        <v>1900</v>
      </c>
    </row>
    <row r="2304" ht="35" customHeight="1" spans="1:7">
      <c r="A2304" s="10">
        <v>2300</v>
      </c>
      <c r="B2304" s="10" t="s">
        <v>5275</v>
      </c>
      <c r="C2304" s="10" t="s">
        <v>5683</v>
      </c>
      <c r="D2304" s="10" t="s">
        <v>5801</v>
      </c>
      <c r="E2304" s="13" t="s">
        <v>5802</v>
      </c>
      <c r="F2304" s="10" t="s">
        <v>5803</v>
      </c>
      <c r="G2304" s="14">
        <v>1300</v>
      </c>
    </row>
    <row r="2305" ht="35" customHeight="1" spans="1:7">
      <c r="A2305" s="10">
        <v>2301</v>
      </c>
      <c r="B2305" s="10" t="s">
        <v>5275</v>
      </c>
      <c r="C2305" s="10" t="s">
        <v>5683</v>
      </c>
      <c r="D2305" s="10" t="s">
        <v>5804</v>
      </c>
      <c r="E2305" s="13" t="s">
        <v>5805</v>
      </c>
      <c r="F2305" s="10" t="s">
        <v>5791</v>
      </c>
      <c r="G2305" s="14">
        <v>900</v>
      </c>
    </row>
    <row r="2306" ht="35" customHeight="1" spans="1:7">
      <c r="A2306" s="10">
        <v>2302</v>
      </c>
      <c r="B2306" s="10" t="s">
        <v>5275</v>
      </c>
      <c r="C2306" s="10" t="s">
        <v>5683</v>
      </c>
      <c r="D2306" s="10" t="s">
        <v>5806</v>
      </c>
      <c r="E2306" s="13" t="s">
        <v>5807</v>
      </c>
      <c r="F2306" s="10" t="s">
        <v>5808</v>
      </c>
      <c r="G2306" s="14">
        <v>1100</v>
      </c>
    </row>
    <row r="2307" ht="35" customHeight="1" spans="1:7">
      <c r="A2307" s="10">
        <v>2303</v>
      </c>
      <c r="B2307" s="10" t="s">
        <v>5275</v>
      </c>
      <c r="C2307" s="10" t="s">
        <v>5683</v>
      </c>
      <c r="D2307" s="10" t="s">
        <v>5809</v>
      </c>
      <c r="E2307" s="13" t="s">
        <v>5810</v>
      </c>
      <c r="F2307" s="10" t="s">
        <v>5811</v>
      </c>
      <c r="G2307" s="14">
        <v>950</v>
      </c>
    </row>
    <row r="2308" ht="35" customHeight="1" spans="1:7">
      <c r="A2308" s="10">
        <v>2304</v>
      </c>
      <c r="B2308" s="10" t="s">
        <v>5275</v>
      </c>
      <c r="C2308" s="10" t="s">
        <v>5683</v>
      </c>
      <c r="D2308" s="10" t="s">
        <v>5812</v>
      </c>
      <c r="E2308" s="13" t="s">
        <v>5813</v>
      </c>
      <c r="F2308" s="10" t="s">
        <v>5814</v>
      </c>
      <c r="G2308" s="14">
        <v>900</v>
      </c>
    </row>
    <row r="2309" ht="35" customHeight="1" spans="1:7">
      <c r="A2309" s="10">
        <v>2305</v>
      </c>
      <c r="B2309" s="10" t="s">
        <v>5275</v>
      </c>
      <c r="C2309" s="10" t="s">
        <v>5683</v>
      </c>
      <c r="D2309" s="10" t="s">
        <v>5775</v>
      </c>
      <c r="E2309" s="13" t="s">
        <v>5776</v>
      </c>
      <c r="F2309" s="10" t="s">
        <v>5815</v>
      </c>
      <c r="G2309" s="14">
        <v>1100</v>
      </c>
    </row>
    <row r="2310" ht="35" customHeight="1" spans="1:7">
      <c r="A2310" s="10">
        <v>2306</v>
      </c>
      <c r="B2310" s="10" t="s">
        <v>5275</v>
      </c>
      <c r="C2310" s="10" t="s">
        <v>5683</v>
      </c>
      <c r="D2310" s="10" t="s">
        <v>5816</v>
      </c>
      <c r="E2310" s="13" t="s">
        <v>5817</v>
      </c>
      <c r="F2310" s="10" t="s">
        <v>5791</v>
      </c>
      <c r="G2310" s="14">
        <v>900</v>
      </c>
    </row>
    <row r="2311" ht="35" customHeight="1" spans="1:7">
      <c r="A2311" s="10">
        <v>2307</v>
      </c>
      <c r="B2311" s="10" t="s">
        <v>5275</v>
      </c>
      <c r="C2311" s="10" t="s">
        <v>5683</v>
      </c>
      <c r="D2311" s="10" t="s">
        <v>5818</v>
      </c>
      <c r="E2311" s="13" t="s">
        <v>5819</v>
      </c>
      <c r="F2311" s="10" t="s">
        <v>5820</v>
      </c>
      <c r="G2311" s="14">
        <v>1000</v>
      </c>
    </row>
    <row r="2312" ht="35" customHeight="1" spans="1:7">
      <c r="A2312" s="10">
        <v>2308</v>
      </c>
      <c r="B2312" s="10" t="s">
        <v>5275</v>
      </c>
      <c r="C2312" s="10" t="s">
        <v>5683</v>
      </c>
      <c r="D2312" s="10" t="s">
        <v>5821</v>
      </c>
      <c r="E2312" s="13" t="s">
        <v>5822</v>
      </c>
      <c r="F2312" s="10" t="s">
        <v>5823</v>
      </c>
      <c r="G2312" s="14">
        <v>1000</v>
      </c>
    </row>
    <row r="2313" ht="35" customHeight="1" spans="1:7">
      <c r="A2313" s="10">
        <v>2309</v>
      </c>
      <c r="B2313" s="10" t="s">
        <v>5275</v>
      </c>
      <c r="C2313" s="10" t="s">
        <v>5683</v>
      </c>
      <c r="D2313" s="10" t="s">
        <v>5824</v>
      </c>
      <c r="E2313" s="13" t="s">
        <v>5825</v>
      </c>
      <c r="F2313" s="10" t="s">
        <v>5826</v>
      </c>
      <c r="G2313" s="14">
        <v>4000</v>
      </c>
    </row>
    <row r="2314" ht="35" customHeight="1" spans="1:7">
      <c r="A2314" s="10">
        <v>2310</v>
      </c>
      <c r="B2314" s="10" t="s">
        <v>5275</v>
      </c>
      <c r="C2314" s="10" t="s">
        <v>5683</v>
      </c>
      <c r="D2314" s="10" t="s">
        <v>5827</v>
      </c>
      <c r="E2314" s="13" t="s">
        <v>5828</v>
      </c>
      <c r="F2314" s="10" t="s">
        <v>5829</v>
      </c>
      <c r="G2314" s="14">
        <v>1100</v>
      </c>
    </row>
    <row r="2315" ht="35" customHeight="1" spans="1:7">
      <c r="A2315" s="10">
        <v>2311</v>
      </c>
      <c r="B2315" s="14" t="s">
        <v>5275</v>
      </c>
      <c r="C2315" s="14" t="s">
        <v>5830</v>
      </c>
      <c r="D2315" s="14" t="s">
        <v>5831</v>
      </c>
      <c r="E2315" s="13" t="s">
        <v>5832</v>
      </c>
      <c r="F2315" s="10" t="s">
        <v>5833</v>
      </c>
      <c r="G2315" s="14">
        <v>2000</v>
      </c>
    </row>
    <row r="2316" ht="35" customHeight="1" spans="1:7">
      <c r="A2316" s="10">
        <v>2312</v>
      </c>
      <c r="B2316" s="14" t="s">
        <v>5275</v>
      </c>
      <c r="C2316" s="14" t="s">
        <v>5830</v>
      </c>
      <c r="D2316" s="14" t="s">
        <v>5834</v>
      </c>
      <c r="E2316" s="13" t="s">
        <v>5682</v>
      </c>
      <c r="F2316" s="10" t="s">
        <v>5835</v>
      </c>
      <c r="G2316" s="14">
        <v>900</v>
      </c>
    </row>
    <row r="2317" ht="35" customHeight="1" spans="1:7">
      <c r="A2317" s="10">
        <v>2313</v>
      </c>
      <c r="B2317" s="14" t="s">
        <v>5275</v>
      </c>
      <c r="C2317" s="14" t="s">
        <v>5830</v>
      </c>
      <c r="D2317" s="14" t="s">
        <v>5836</v>
      </c>
      <c r="E2317" s="13" t="s">
        <v>5837</v>
      </c>
      <c r="F2317" s="10" t="s">
        <v>660</v>
      </c>
      <c r="G2317" s="14">
        <v>2000</v>
      </c>
    </row>
    <row r="2318" ht="35" customHeight="1" spans="1:7">
      <c r="A2318" s="10">
        <v>2314</v>
      </c>
      <c r="B2318" s="14" t="s">
        <v>5275</v>
      </c>
      <c r="C2318" s="14" t="s">
        <v>5830</v>
      </c>
      <c r="D2318" s="14" t="s">
        <v>5838</v>
      </c>
      <c r="E2318" s="13" t="s">
        <v>5839</v>
      </c>
      <c r="F2318" s="10" t="s">
        <v>5840</v>
      </c>
      <c r="G2318" s="14">
        <v>2000</v>
      </c>
    </row>
    <row r="2319" ht="35" customHeight="1" spans="1:7">
      <c r="A2319" s="10">
        <v>2315</v>
      </c>
      <c r="B2319" s="14" t="s">
        <v>5275</v>
      </c>
      <c r="C2319" s="14" t="s">
        <v>5830</v>
      </c>
      <c r="D2319" s="14" t="s">
        <v>5841</v>
      </c>
      <c r="E2319" s="13" t="s">
        <v>5842</v>
      </c>
      <c r="F2319" s="10" t="s">
        <v>5843</v>
      </c>
      <c r="G2319" s="14">
        <v>4000</v>
      </c>
    </row>
    <row r="2320" ht="35" customHeight="1" spans="1:7">
      <c r="A2320" s="10">
        <v>2316</v>
      </c>
      <c r="B2320" s="14" t="s">
        <v>5275</v>
      </c>
      <c r="C2320" s="14" t="s">
        <v>5830</v>
      </c>
      <c r="D2320" s="14" t="s">
        <v>5844</v>
      </c>
      <c r="E2320" s="13" t="s">
        <v>5468</v>
      </c>
      <c r="F2320" s="10" t="s">
        <v>5845</v>
      </c>
      <c r="G2320" s="14">
        <v>600</v>
      </c>
    </row>
    <row r="2321" ht="35" customHeight="1" spans="1:7">
      <c r="A2321" s="10">
        <v>2317</v>
      </c>
      <c r="B2321" s="14" t="s">
        <v>5275</v>
      </c>
      <c r="C2321" s="14" t="s">
        <v>5830</v>
      </c>
      <c r="D2321" s="14" t="s">
        <v>5846</v>
      </c>
      <c r="E2321" s="13" t="s">
        <v>5743</v>
      </c>
      <c r="F2321" s="10" t="s">
        <v>5847</v>
      </c>
      <c r="G2321" s="14">
        <v>600</v>
      </c>
    </row>
    <row r="2322" ht="35" customHeight="1" spans="1:7">
      <c r="A2322" s="10">
        <v>2318</v>
      </c>
      <c r="B2322" s="14" t="s">
        <v>5275</v>
      </c>
      <c r="C2322" s="14" t="s">
        <v>5830</v>
      </c>
      <c r="D2322" s="14" t="s">
        <v>5848</v>
      </c>
      <c r="E2322" s="13" t="s">
        <v>5849</v>
      </c>
      <c r="F2322" s="10" t="s">
        <v>5850</v>
      </c>
      <c r="G2322" s="14">
        <v>800</v>
      </c>
    </row>
    <row r="2323" ht="35" customHeight="1" spans="1:7">
      <c r="A2323" s="10">
        <v>2319</v>
      </c>
      <c r="B2323" s="14" t="s">
        <v>5275</v>
      </c>
      <c r="C2323" s="14" t="s">
        <v>5830</v>
      </c>
      <c r="D2323" s="14" t="s">
        <v>5851</v>
      </c>
      <c r="E2323" s="13" t="s">
        <v>5852</v>
      </c>
      <c r="F2323" s="10" t="s">
        <v>5853</v>
      </c>
      <c r="G2323" s="14">
        <v>900</v>
      </c>
    </row>
    <row r="2324" ht="35" customHeight="1" spans="1:7">
      <c r="A2324" s="10">
        <v>2320</v>
      </c>
      <c r="B2324" s="14" t="s">
        <v>5275</v>
      </c>
      <c r="C2324" s="14" t="s">
        <v>5830</v>
      </c>
      <c r="D2324" s="14" t="s">
        <v>5854</v>
      </c>
      <c r="E2324" s="13" t="s">
        <v>5855</v>
      </c>
      <c r="F2324" s="10" t="s">
        <v>5856</v>
      </c>
      <c r="G2324" s="14">
        <v>1000</v>
      </c>
    </row>
    <row r="2325" ht="35" customHeight="1" spans="1:7">
      <c r="A2325" s="10">
        <v>2321</v>
      </c>
      <c r="B2325" s="14" t="s">
        <v>5275</v>
      </c>
      <c r="C2325" s="14" t="s">
        <v>5830</v>
      </c>
      <c r="D2325" s="14" t="s">
        <v>5857</v>
      </c>
      <c r="E2325" s="13" t="s">
        <v>5374</v>
      </c>
      <c r="F2325" s="10" t="s">
        <v>5858</v>
      </c>
      <c r="G2325" s="14">
        <v>500</v>
      </c>
    </row>
    <row r="2326" ht="35" customHeight="1" spans="1:7">
      <c r="A2326" s="10">
        <v>2322</v>
      </c>
      <c r="B2326" s="14" t="s">
        <v>5275</v>
      </c>
      <c r="C2326" s="14" t="s">
        <v>5830</v>
      </c>
      <c r="D2326" s="12" t="s">
        <v>5859</v>
      </c>
      <c r="E2326" s="13" t="s">
        <v>5860</v>
      </c>
      <c r="F2326" s="10" t="s">
        <v>5856</v>
      </c>
      <c r="G2326" s="10">
        <v>1000</v>
      </c>
    </row>
    <row r="2327" ht="35" customHeight="1" spans="1:7">
      <c r="A2327" s="10">
        <v>2323</v>
      </c>
      <c r="B2327" s="14" t="s">
        <v>5275</v>
      </c>
      <c r="C2327" s="14" t="s">
        <v>5830</v>
      </c>
      <c r="D2327" s="14" t="s">
        <v>5861</v>
      </c>
      <c r="E2327" s="13" t="s">
        <v>5862</v>
      </c>
      <c r="F2327" s="10" t="s">
        <v>5863</v>
      </c>
      <c r="G2327" s="14">
        <v>500</v>
      </c>
    </row>
    <row r="2328" ht="35" customHeight="1" spans="1:7">
      <c r="A2328" s="10">
        <v>2324</v>
      </c>
      <c r="B2328" s="14" t="s">
        <v>5275</v>
      </c>
      <c r="C2328" s="14" t="s">
        <v>5830</v>
      </c>
      <c r="D2328" s="14" t="s">
        <v>5864</v>
      </c>
      <c r="E2328" s="13" t="s">
        <v>5865</v>
      </c>
      <c r="F2328" s="10" t="s">
        <v>5866</v>
      </c>
      <c r="G2328" s="14">
        <v>1100</v>
      </c>
    </row>
    <row r="2329" ht="35" customHeight="1" spans="1:7">
      <c r="A2329" s="10">
        <v>2325</v>
      </c>
      <c r="B2329" s="14" t="s">
        <v>5275</v>
      </c>
      <c r="C2329" s="14" t="s">
        <v>5830</v>
      </c>
      <c r="D2329" s="14" t="s">
        <v>5867</v>
      </c>
      <c r="E2329" s="13" t="s">
        <v>5868</v>
      </c>
      <c r="F2329" s="10" t="s">
        <v>5869</v>
      </c>
      <c r="G2329" s="14">
        <v>4000</v>
      </c>
    </row>
    <row r="2330" ht="35" customHeight="1" spans="1:7">
      <c r="A2330" s="10">
        <v>2326</v>
      </c>
      <c r="B2330" s="14" t="s">
        <v>5275</v>
      </c>
      <c r="C2330" s="14" t="s">
        <v>5830</v>
      </c>
      <c r="D2330" s="14" t="s">
        <v>5870</v>
      </c>
      <c r="E2330" s="13" t="s">
        <v>5871</v>
      </c>
      <c r="F2330" s="10" t="s">
        <v>5872</v>
      </c>
      <c r="G2330" s="14">
        <v>2500</v>
      </c>
    </row>
    <row r="2331" ht="35" customHeight="1" spans="1:7">
      <c r="A2331" s="10">
        <v>2327</v>
      </c>
      <c r="B2331" s="14" t="s">
        <v>5275</v>
      </c>
      <c r="C2331" s="14" t="s">
        <v>5830</v>
      </c>
      <c r="D2331" s="14" t="s">
        <v>5873</v>
      </c>
      <c r="E2331" s="13" t="s">
        <v>5874</v>
      </c>
      <c r="F2331" s="10" t="s">
        <v>5875</v>
      </c>
      <c r="G2331" s="14">
        <v>2000</v>
      </c>
    </row>
    <row r="2332" ht="35" customHeight="1" spans="1:7">
      <c r="A2332" s="10">
        <v>2328</v>
      </c>
      <c r="B2332" s="14" t="s">
        <v>5275</v>
      </c>
      <c r="C2332" s="14" t="s">
        <v>5830</v>
      </c>
      <c r="D2332" s="14" t="s">
        <v>5876</v>
      </c>
      <c r="E2332" s="13" t="s">
        <v>5877</v>
      </c>
      <c r="F2332" s="10" t="s">
        <v>5878</v>
      </c>
      <c r="G2332" s="14">
        <v>200</v>
      </c>
    </row>
    <row r="2333" ht="35" customHeight="1" spans="1:7">
      <c r="A2333" s="10">
        <v>2329</v>
      </c>
      <c r="B2333" s="14" t="s">
        <v>5275</v>
      </c>
      <c r="C2333" s="14" t="s">
        <v>5830</v>
      </c>
      <c r="D2333" s="14" t="s">
        <v>5879</v>
      </c>
      <c r="E2333" s="13" t="s">
        <v>5678</v>
      </c>
      <c r="F2333" s="10" t="s">
        <v>5878</v>
      </c>
      <c r="G2333" s="14">
        <v>200</v>
      </c>
    </row>
    <row r="2334" ht="35" customHeight="1" spans="1:7">
      <c r="A2334" s="10">
        <v>2330</v>
      </c>
      <c r="B2334" s="14" t="s">
        <v>5275</v>
      </c>
      <c r="C2334" s="14" t="s">
        <v>5830</v>
      </c>
      <c r="D2334" s="14" t="s">
        <v>5880</v>
      </c>
      <c r="E2334" s="13" t="s">
        <v>5363</v>
      </c>
      <c r="F2334" s="10" t="s">
        <v>5881</v>
      </c>
      <c r="G2334" s="14">
        <v>100</v>
      </c>
    </row>
    <row r="2335" ht="35" customHeight="1" spans="1:7">
      <c r="A2335" s="10">
        <v>2331</v>
      </c>
      <c r="B2335" s="14" t="s">
        <v>5275</v>
      </c>
      <c r="C2335" s="14" t="s">
        <v>5830</v>
      </c>
      <c r="D2335" s="14" t="s">
        <v>5186</v>
      </c>
      <c r="E2335" s="13" t="s">
        <v>5882</v>
      </c>
      <c r="F2335" s="10" t="s">
        <v>5883</v>
      </c>
      <c r="G2335" s="14">
        <v>450</v>
      </c>
    </row>
    <row r="2336" ht="35" customHeight="1" spans="1:7">
      <c r="A2336" s="10">
        <v>2332</v>
      </c>
      <c r="B2336" s="14" t="s">
        <v>5275</v>
      </c>
      <c r="C2336" s="14" t="s">
        <v>5830</v>
      </c>
      <c r="D2336" s="14" t="s">
        <v>5884</v>
      </c>
      <c r="E2336" s="13" t="s">
        <v>5603</v>
      </c>
      <c r="F2336" s="10" t="s">
        <v>5878</v>
      </c>
      <c r="G2336" s="14">
        <v>200</v>
      </c>
    </row>
    <row r="2337" ht="35" customHeight="1" spans="1:7">
      <c r="A2337" s="10">
        <v>2333</v>
      </c>
      <c r="B2337" s="14" t="s">
        <v>5275</v>
      </c>
      <c r="C2337" s="14" t="s">
        <v>5830</v>
      </c>
      <c r="D2337" s="14" t="s">
        <v>5885</v>
      </c>
      <c r="E2337" s="13" t="s">
        <v>5886</v>
      </c>
      <c r="F2337" s="10" t="s">
        <v>5887</v>
      </c>
      <c r="G2337" s="14">
        <v>4000</v>
      </c>
    </row>
    <row r="2338" ht="35" customHeight="1" spans="1:7">
      <c r="A2338" s="10">
        <v>2334</v>
      </c>
      <c r="B2338" s="14" t="s">
        <v>5275</v>
      </c>
      <c r="C2338" s="14" t="s">
        <v>5830</v>
      </c>
      <c r="D2338" s="14" t="s">
        <v>3450</v>
      </c>
      <c r="E2338" s="13" t="s">
        <v>5888</v>
      </c>
      <c r="F2338" s="10" t="s">
        <v>5889</v>
      </c>
      <c r="G2338" s="14">
        <v>1900</v>
      </c>
    </row>
    <row r="2339" ht="35" customHeight="1" spans="1:7">
      <c r="A2339" s="10">
        <v>2335</v>
      </c>
      <c r="B2339" s="14" t="s">
        <v>5275</v>
      </c>
      <c r="C2339" s="14" t="s">
        <v>5830</v>
      </c>
      <c r="D2339" s="14" t="s">
        <v>5890</v>
      </c>
      <c r="E2339" s="13" t="s">
        <v>5891</v>
      </c>
      <c r="F2339" s="10" t="s">
        <v>5892</v>
      </c>
      <c r="G2339" s="14">
        <v>600</v>
      </c>
    </row>
    <row r="2340" ht="35" customHeight="1" spans="1:7">
      <c r="A2340" s="10">
        <v>2336</v>
      </c>
      <c r="B2340" s="14" t="s">
        <v>5275</v>
      </c>
      <c r="C2340" s="10" t="s">
        <v>5893</v>
      </c>
      <c r="D2340" s="14" t="s">
        <v>5894</v>
      </c>
      <c r="E2340" s="13" t="s">
        <v>5895</v>
      </c>
      <c r="F2340" s="10" t="s">
        <v>5896</v>
      </c>
      <c r="G2340" s="14">
        <v>700</v>
      </c>
    </row>
    <row r="2341" ht="35" customHeight="1" spans="1:7">
      <c r="A2341" s="10">
        <v>2337</v>
      </c>
      <c r="B2341" s="14" t="s">
        <v>5275</v>
      </c>
      <c r="C2341" s="10" t="s">
        <v>5893</v>
      </c>
      <c r="D2341" s="14" t="s">
        <v>5897</v>
      </c>
      <c r="E2341" s="13" t="s">
        <v>5898</v>
      </c>
      <c r="F2341" s="10" t="s">
        <v>5899</v>
      </c>
      <c r="G2341" s="14">
        <v>1000</v>
      </c>
    </row>
    <row r="2342" ht="35" customHeight="1" spans="1:7">
      <c r="A2342" s="10">
        <v>2338</v>
      </c>
      <c r="B2342" s="14" t="s">
        <v>5275</v>
      </c>
      <c r="C2342" s="10" t="s">
        <v>5893</v>
      </c>
      <c r="D2342" s="52" t="s">
        <v>5900</v>
      </c>
      <c r="E2342" s="13" t="s">
        <v>5901</v>
      </c>
      <c r="F2342" s="10" t="s">
        <v>5902</v>
      </c>
      <c r="G2342" s="14">
        <v>1000</v>
      </c>
    </row>
    <row r="2343" ht="35" customHeight="1" spans="1:7">
      <c r="A2343" s="10">
        <v>2339</v>
      </c>
      <c r="B2343" s="14" t="s">
        <v>5275</v>
      </c>
      <c r="C2343" s="10" t="s">
        <v>5893</v>
      </c>
      <c r="D2343" s="14" t="s">
        <v>5903</v>
      </c>
      <c r="E2343" s="13" t="s">
        <v>5904</v>
      </c>
      <c r="F2343" s="10" t="s">
        <v>5905</v>
      </c>
      <c r="G2343" s="14">
        <v>1000</v>
      </c>
    </row>
    <row r="2344" ht="35" customHeight="1" spans="1:7">
      <c r="A2344" s="10">
        <v>2340</v>
      </c>
      <c r="B2344" s="14" t="s">
        <v>5275</v>
      </c>
      <c r="C2344" s="10" t="s">
        <v>5893</v>
      </c>
      <c r="D2344" s="14" t="s">
        <v>5906</v>
      </c>
      <c r="E2344" s="13" t="s">
        <v>5907</v>
      </c>
      <c r="F2344" s="10" t="s">
        <v>5908</v>
      </c>
      <c r="G2344" s="14">
        <v>340</v>
      </c>
    </row>
    <row r="2345" ht="35" customHeight="1" spans="1:7">
      <c r="A2345" s="10">
        <v>2341</v>
      </c>
      <c r="B2345" s="14" t="s">
        <v>5275</v>
      </c>
      <c r="C2345" s="10" t="s">
        <v>5893</v>
      </c>
      <c r="D2345" s="14" t="s">
        <v>5909</v>
      </c>
      <c r="E2345" s="13" t="s">
        <v>5910</v>
      </c>
      <c r="F2345" s="10" t="s">
        <v>5911</v>
      </c>
      <c r="G2345" s="14">
        <v>2320</v>
      </c>
    </row>
    <row r="2346" ht="35" customHeight="1" spans="1:7">
      <c r="A2346" s="10">
        <v>2342</v>
      </c>
      <c r="B2346" s="14" t="s">
        <v>5275</v>
      </c>
      <c r="C2346" s="10" t="s">
        <v>5893</v>
      </c>
      <c r="D2346" s="14" t="s">
        <v>5912</v>
      </c>
      <c r="E2346" s="13" t="s">
        <v>5913</v>
      </c>
      <c r="F2346" s="10" t="s">
        <v>5914</v>
      </c>
      <c r="G2346" s="14">
        <v>960</v>
      </c>
    </row>
    <row r="2347" ht="35" customHeight="1" spans="1:7">
      <c r="A2347" s="10">
        <v>2343</v>
      </c>
      <c r="B2347" s="14" t="s">
        <v>5275</v>
      </c>
      <c r="C2347" s="10" t="s">
        <v>5893</v>
      </c>
      <c r="D2347" s="14" t="s">
        <v>5915</v>
      </c>
      <c r="E2347" s="13" t="s">
        <v>5916</v>
      </c>
      <c r="F2347" s="10" t="s">
        <v>5917</v>
      </c>
      <c r="G2347" s="14">
        <v>660</v>
      </c>
    </row>
    <row r="2348" ht="35" customHeight="1" spans="1:7">
      <c r="A2348" s="10">
        <v>2344</v>
      </c>
      <c r="B2348" s="14" t="s">
        <v>5275</v>
      </c>
      <c r="C2348" s="10" t="s">
        <v>5893</v>
      </c>
      <c r="D2348" s="10" t="s">
        <v>5918</v>
      </c>
      <c r="E2348" s="13" t="s">
        <v>5919</v>
      </c>
      <c r="F2348" s="10" t="s">
        <v>5920</v>
      </c>
      <c r="G2348" s="14">
        <v>500</v>
      </c>
    </row>
    <row r="2349" ht="35" customHeight="1" spans="1:7">
      <c r="A2349" s="10">
        <v>2345</v>
      </c>
      <c r="B2349" s="14" t="s">
        <v>5275</v>
      </c>
      <c r="C2349" s="10" t="s">
        <v>5893</v>
      </c>
      <c r="D2349" s="10" t="s">
        <v>5921</v>
      </c>
      <c r="E2349" s="13" t="s">
        <v>5922</v>
      </c>
      <c r="F2349" s="10" t="s">
        <v>5923</v>
      </c>
      <c r="G2349" s="14">
        <v>2200</v>
      </c>
    </row>
    <row r="2350" ht="35" customHeight="1" spans="1:7">
      <c r="A2350" s="10">
        <v>2346</v>
      </c>
      <c r="B2350" s="14" t="s">
        <v>5275</v>
      </c>
      <c r="C2350" s="10" t="s">
        <v>5893</v>
      </c>
      <c r="D2350" s="10" t="s">
        <v>5924</v>
      </c>
      <c r="E2350" s="13" t="s">
        <v>5925</v>
      </c>
      <c r="F2350" s="10" t="s">
        <v>5926</v>
      </c>
      <c r="G2350" s="14">
        <v>200</v>
      </c>
    </row>
    <row r="2351" ht="35" customHeight="1" spans="1:7">
      <c r="A2351" s="10">
        <v>2347</v>
      </c>
      <c r="B2351" s="14" t="s">
        <v>5275</v>
      </c>
      <c r="C2351" s="10" t="s">
        <v>5893</v>
      </c>
      <c r="D2351" s="10" t="s">
        <v>5927</v>
      </c>
      <c r="E2351" s="13" t="s">
        <v>5928</v>
      </c>
      <c r="F2351" s="10" t="s">
        <v>5929</v>
      </c>
      <c r="G2351" s="14">
        <v>750</v>
      </c>
    </row>
    <row r="2352" ht="35" customHeight="1" spans="1:7">
      <c r="A2352" s="10">
        <v>2348</v>
      </c>
      <c r="B2352" s="14" t="s">
        <v>5275</v>
      </c>
      <c r="C2352" s="10" t="s">
        <v>5893</v>
      </c>
      <c r="D2352" s="10" t="s">
        <v>5930</v>
      </c>
      <c r="E2352" s="13" t="s">
        <v>5802</v>
      </c>
      <c r="F2352" s="10" t="s">
        <v>5931</v>
      </c>
      <c r="G2352" s="14">
        <v>2000</v>
      </c>
    </row>
    <row r="2353" ht="35" customHeight="1" spans="1:7">
      <c r="A2353" s="10">
        <v>2349</v>
      </c>
      <c r="B2353" s="14" t="s">
        <v>5275</v>
      </c>
      <c r="C2353" s="10" t="s">
        <v>5893</v>
      </c>
      <c r="D2353" s="10" t="s">
        <v>5932</v>
      </c>
      <c r="E2353" s="13" t="s">
        <v>5855</v>
      </c>
      <c r="F2353" s="10" t="s">
        <v>5933</v>
      </c>
      <c r="G2353" s="14">
        <v>1100</v>
      </c>
    </row>
    <row r="2354" ht="35" customHeight="1" spans="1:7">
      <c r="A2354" s="10">
        <v>2350</v>
      </c>
      <c r="B2354" s="14" t="s">
        <v>5275</v>
      </c>
      <c r="C2354" s="10" t="s">
        <v>5893</v>
      </c>
      <c r="D2354" s="10" t="s">
        <v>5934</v>
      </c>
      <c r="E2354" s="13" t="s">
        <v>5935</v>
      </c>
      <c r="F2354" s="10" t="s">
        <v>5936</v>
      </c>
      <c r="G2354" s="14">
        <v>400</v>
      </c>
    </row>
    <row r="2355" ht="35" customHeight="1" spans="1:7">
      <c r="A2355" s="10">
        <v>2351</v>
      </c>
      <c r="B2355" s="14" t="s">
        <v>5275</v>
      </c>
      <c r="C2355" s="10" t="s">
        <v>5893</v>
      </c>
      <c r="D2355" s="10" t="s">
        <v>5937</v>
      </c>
      <c r="E2355" s="13" t="s">
        <v>5938</v>
      </c>
      <c r="F2355" s="10" t="s">
        <v>5939</v>
      </c>
      <c r="G2355" s="14">
        <v>700</v>
      </c>
    </row>
    <row r="2356" ht="35" customHeight="1" spans="1:7">
      <c r="A2356" s="10">
        <v>2352</v>
      </c>
      <c r="B2356" s="14" t="s">
        <v>5275</v>
      </c>
      <c r="C2356" s="10" t="s">
        <v>5893</v>
      </c>
      <c r="D2356" s="10" t="s">
        <v>5940</v>
      </c>
      <c r="E2356" s="13" t="s">
        <v>5941</v>
      </c>
      <c r="F2356" s="10" t="s">
        <v>5942</v>
      </c>
      <c r="G2356" s="14">
        <v>700</v>
      </c>
    </row>
    <row r="2357" ht="35" customHeight="1" spans="1:7">
      <c r="A2357" s="10">
        <v>2353</v>
      </c>
      <c r="B2357" s="14" t="s">
        <v>5275</v>
      </c>
      <c r="C2357" s="10" t="s">
        <v>5893</v>
      </c>
      <c r="D2357" s="10" t="s">
        <v>5943</v>
      </c>
      <c r="E2357" s="13" t="s">
        <v>5944</v>
      </c>
      <c r="F2357" s="10" t="s">
        <v>5945</v>
      </c>
      <c r="G2357" s="14">
        <v>970</v>
      </c>
    </row>
    <row r="2358" ht="35" customHeight="1" spans="1:7">
      <c r="A2358" s="10">
        <v>2354</v>
      </c>
      <c r="B2358" s="14" t="s">
        <v>5275</v>
      </c>
      <c r="C2358" s="10" t="s">
        <v>5893</v>
      </c>
      <c r="D2358" s="10" t="s">
        <v>5946</v>
      </c>
      <c r="E2358" s="13" t="s">
        <v>5947</v>
      </c>
      <c r="F2358" s="10" t="s">
        <v>5948</v>
      </c>
      <c r="G2358" s="14">
        <v>900</v>
      </c>
    </row>
    <row r="2359" ht="35" customHeight="1" spans="1:7">
      <c r="A2359" s="10">
        <v>2355</v>
      </c>
      <c r="B2359" s="14" t="s">
        <v>5275</v>
      </c>
      <c r="C2359" s="10" t="s">
        <v>5893</v>
      </c>
      <c r="D2359" s="10" t="s">
        <v>5949</v>
      </c>
      <c r="E2359" s="13" t="s">
        <v>5950</v>
      </c>
      <c r="F2359" s="10" t="s">
        <v>5951</v>
      </c>
      <c r="G2359" s="14">
        <v>1430</v>
      </c>
    </row>
    <row r="2360" ht="35" customHeight="1" spans="1:7">
      <c r="A2360" s="10">
        <v>2356</v>
      </c>
      <c r="B2360" s="14" t="s">
        <v>5275</v>
      </c>
      <c r="C2360" s="10" t="s">
        <v>5893</v>
      </c>
      <c r="D2360" s="10" t="s">
        <v>5952</v>
      </c>
      <c r="E2360" s="13" t="s">
        <v>5953</v>
      </c>
      <c r="F2360" s="10" t="s">
        <v>5954</v>
      </c>
      <c r="G2360" s="14">
        <v>1420</v>
      </c>
    </row>
    <row r="2361" ht="35" customHeight="1" spans="1:7">
      <c r="A2361" s="10">
        <v>2357</v>
      </c>
      <c r="B2361" s="14" t="s">
        <v>5275</v>
      </c>
      <c r="C2361" s="10" t="s">
        <v>5893</v>
      </c>
      <c r="D2361" s="10" t="s">
        <v>5955</v>
      </c>
      <c r="E2361" s="13" t="s">
        <v>5446</v>
      </c>
      <c r="F2361" s="10" t="s">
        <v>5956</v>
      </c>
      <c r="G2361" s="14">
        <v>1030</v>
      </c>
    </row>
    <row r="2362" ht="35" customHeight="1" spans="1:7">
      <c r="A2362" s="10">
        <v>2358</v>
      </c>
      <c r="B2362" s="14" t="s">
        <v>5275</v>
      </c>
      <c r="C2362" s="10" t="s">
        <v>5893</v>
      </c>
      <c r="D2362" s="10" t="s">
        <v>5957</v>
      </c>
      <c r="E2362" s="13" t="s">
        <v>5958</v>
      </c>
      <c r="F2362" s="10" t="s">
        <v>5959</v>
      </c>
      <c r="G2362" s="14">
        <v>500</v>
      </c>
    </row>
    <row r="2363" ht="35" customHeight="1" spans="1:7">
      <c r="A2363" s="10">
        <v>2359</v>
      </c>
      <c r="B2363" s="14" t="s">
        <v>5275</v>
      </c>
      <c r="C2363" s="10" t="s">
        <v>5893</v>
      </c>
      <c r="D2363" s="10" t="s">
        <v>5960</v>
      </c>
      <c r="E2363" s="13" t="s">
        <v>5961</v>
      </c>
      <c r="F2363" s="10" t="s">
        <v>5962</v>
      </c>
      <c r="G2363" s="14">
        <v>150</v>
      </c>
    </row>
    <row r="2364" ht="35" customHeight="1" spans="1:7">
      <c r="A2364" s="10">
        <v>2360</v>
      </c>
      <c r="B2364" s="14" t="s">
        <v>5275</v>
      </c>
      <c r="C2364" s="10" t="s">
        <v>5893</v>
      </c>
      <c r="D2364" s="10" t="s">
        <v>5963</v>
      </c>
      <c r="E2364" s="13" t="s">
        <v>5964</v>
      </c>
      <c r="F2364" s="10" t="s">
        <v>5965</v>
      </c>
      <c r="G2364" s="14">
        <v>880</v>
      </c>
    </row>
    <row r="2365" ht="35" customHeight="1" spans="1:7">
      <c r="A2365" s="10">
        <v>2361</v>
      </c>
      <c r="B2365" s="14" t="s">
        <v>5275</v>
      </c>
      <c r="C2365" s="10" t="s">
        <v>5893</v>
      </c>
      <c r="D2365" s="10" t="s">
        <v>5966</v>
      </c>
      <c r="E2365" s="13" t="s">
        <v>5403</v>
      </c>
      <c r="F2365" s="10" t="s">
        <v>5967</v>
      </c>
      <c r="G2365" s="14">
        <v>4000</v>
      </c>
    </row>
    <row r="2366" ht="35" customHeight="1" spans="1:7">
      <c r="A2366" s="10">
        <v>2362</v>
      </c>
      <c r="B2366" s="14" t="s">
        <v>5275</v>
      </c>
      <c r="C2366" s="10" t="s">
        <v>5893</v>
      </c>
      <c r="D2366" s="10" t="s">
        <v>5968</v>
      </c>
      <c r="E2366" s="13" t="s">
        <v>5969</v>
      </c>
      <c r="F2366" s="10" t="s">
        <v>5967</v>
      </c>
      <c r="G2366" s="14">
        <v>4000</v>
      </c>
    </row>
    <row r="2367" ht="35" customHeight="1" spans="1:7">
      <c r="A2367" s="10">
        <v>2363</v>
      </c>
      <c r="B2367" s="14" t="s">
        <v>5275</v>
      </c>
      <c r="C2367" s="10" t="s">
        <v>5893</v>
      </c>
      <c r="D2367" s="10" t="s">
        <v>5970</v>
      </c>
      <c r="E2367" s="13" t="s">
        <v>5971</v>
      </c>
      <c r="F2367" s="10" t="s">
        <v>5972</v>
      </c>
      <c r="G2367" s="14">
        <v>500</v>
      </c>
    </row>
    <row r="2368" ht="35" customHeight="1" spans="1:7">
      <c r="A2368" s="10">
        <v>2364</v>
      </c>
      <c r="B2368" s="14" t="s">
        <v>5275</v>
      </c>
      <c r="C2368" s="10" t="s">
        <v>5893</v>
      </c>
      <c r="D2368" s="10" t="s">
        <v>5973</v>
      </c>
      <c r="E2368" s="13" t="s">
        <v>5974</v>
      </c>
      <c r="F2368" s="10" t="s">
        <v>5975</v>
      </c>
      <c r="G2368" s="14">
        <v>1650</v>
      </c>
    </row>
    <row r="2369" ht="35" customHeight="1" spans="1:7">
      <c r="A2369" s="10">
        <v>2365</v>
      </c>
      <c r="B2369" s="14" t="s">
        <v>5275</v>
      </c>
      <c r="C2369" s="10" t="s">
        <v>5893</v>
      </c>
      <c r="D2369" s="10" t="s">
        <v>5976</v>
      </c>
      <c r="E2369" s="13" t="s">
        <v>5977</v>
      </c>
      <c r="F2369" s="10" t="s">
        <v>5978</v>
      </c>
      <c r="G2369" s="14">
        <v>1750</v>
      </c>
    </row>
    <row r="2370" ht="35" customHeight="1" spans="1:7">
      <c r="A2370" s="10">
        <v>2366</v>
      </c>
      <c r="B2370" s="14" t="s">
        <v>5275</v>
      </c>
      <c r="C2370" s="10" t="s">
        <v>5893</v>
      </c>
      <c r="D2370" s="10" t="s">
        <v>5979</v>
      </c>
      <c r="E2370" s="13" t="s">
        <v>5980</v>
      </c>
      <c r="F2370" s="10" t="s">
        <v>5981</v>
      </c>
      <c r="G2370" s="14">
        <v>900</v>
      </c>
    </row>
    <row r="2371" ht="35" customHeight="1" spans="1:7">
      <c r="A2371" s="10">
        <v>2367</v>
      </c>
      <c r="B2371" s="14" t="s">
        <v>5275</v>
      </c>
      <c r="C2371" s="10" t="s">
        <v>5893</v>
      </c>
      <c r="D2371" s="10" t="s">
        <v>5982</v>
      </c>
      <c r="E2371" s="13" t="s">
        <v>5983</v>
      </c>
      <c r="F2371" s="10" t="s">
        <v>5984</v>
      </c>
      <c r="G2371" s="14">
        <v>700</v>
      </c>
    </row>
    <row r="2372" ht="35" customHeight="1" spans="1:7">
      <c r="A2372" s="10">
        <v>2368</v>
      </c>
      <c r="B2372" s="14" t="s">
        <v>5275</v>
      </c>
      <c r="C2372" s="10" t="s">
        <v>5893</v>
      </c>
      <c r="D2372" s="10" t="s">
        <v>5985</v>
      </c>
      <c r="E2372" s="13" t="s">
        <v>5986</v>
      </c>
      <c r="F2372" s="10" t="s">
        <v>5987</v>
      </c>
      <c r="G2372" s="14">
        <v>1800</v>
      </c>
    </row>
    <row r="2373" ht="35" customHeight="1" spans="1:7">
      <c r="A2373" s="10">
        <v>2369</v>
      </c>
      <c r="B2373" s="14" t="s">
        <v>5275</v>
      </c>
      <c r="C2373" s="10" t="s">
        <v>5893</v>
      </c>
      <c r="D2373" s="14" t="s">
        <v>5988</v>
      </c>
      <c r="E2373" s="12" t="s">
        <v>5989</v>
      </c>
      <c r="F2373" s="14" t="s">
        <v>5990</v>
      </c>
      <c r="G2373" s="14">
        <v>1140</v>
      </c>
    </row>
    <row r="2374" ht="35" customHeight="1" spans="1:7">
      <c r="A2374" s="10">
        <v>2370</v>
      </c>
      <c r="B2374" s="14" t="s">
        <v>5275</v>
      </c>
      <c r="C2374" s="10" t="s">
        <v>5893</v>
      </c>
      <c r="D2374" s="14" t="s">
        <v>5991</v>
      </c>
      <c r="E2374" s="12" t="s">
        <v>5992</v>
      </c>
      <c r="F2374" s="14" t="s">
        <v>5993</v>
      </c>
      <c r="G2374" s="14">
        <v>610</v>
      </c>
    </row>
    <row r="2375" ht="35" customHeight="1" spans="1:7">
      <c r="A2375" s="10">
        <v>2371</v>
      </c>
      <c r="B2375" s="14" t="s">
        <v>5275</v>
      </c>
      <c r="C2375" s="10" t="s">
        <v>5893</v>
      </c>
      <c r="D2375" s="14" t="s">
        <v>5994</v>
      </c>
      <c r="E2375" s="12" t="s">
        <v>5995</v>
      </c>
      <c r="F2375" s="14" t="s">
        <v>5996</v>
      </c>
      <c r="G2375" s="14">
        <v>3800</v>
      </c>
    </row>
    <row r="2376" ht="35" customHeight="1" spans="1:7">
      <c r="A2376" s="10">
        <v>2372</v>
      </c>
      <c r="B2376" s="14" t="s">
        <v>5275</v>
      </c>
      <c r="C2376" s="10" t="s">
        <v>5893</v>
      </c>
      <c r="D2376" s="14" t="s">
        <v>5997</v>
      </c>
      <c r="E2376" s="12" t="s">
        <v>5998</v>
      </c>
      <c r="F2376" s="14" t="s">
        <v>5999</v>
      </c>
      <c r="G2376" s="14">
        <v>4000</v>
      </c>
    </row>
    <row r="2377" ht="35" customHeight="1" spans="1:7">
      <c r="A2377" s="10">
        <v>2373</v>
      </c>
      <c r="B2377" s="14" t="s">
        <v>5275</v>
      </c>
      <c r="C2377" s="10" t="s">
        <v>5893</v>
      </c>
      <c r="D2377" s="14" t="s">
        <v>6000</v>
      </c>
      <c r="E2377" s="12" t="s">
        <v>6001</v>
      </c>
      <c r="F2377" s="14" t="s">
        <v>6002</v>
      </c>
      <c r="G2377" s="14">
        <v>1500</v>
      </c>
    </row>
    <row r="2378" ht="35" customHeight="1" spans="1:7">
      <c r="A2378" s="10">
        <v>2374</v>
      </c>
      <c r="B2378" s="14" t="s">
        <v>5275</v>
      </c>
      <c r="C2378" s="10" t="s">
        <v>5893</v>
      </c>
      <c r="D2378" s="14" t="s">
        <v>6003</v>
      </c>
      <c r="E2378" s="12" t="s">
        <v>5483</v>
      </c>
      <c r="F2378" s="14" t="s">
        <v>5967</v>
      </c>
      <c r="G2378" s="14">
        <v>4000</v>
      </c>
    </row>
    <row r="2379" ht="35" customHeight="1" spans="1:7">
      <c r="A2379" s="10">
        <v>2375</v>
      </c>
      <c r="B2379" s="14" t="s">
        <v>5275</v>
      </c>
      <c r="C2379" s="10" t="s">
        <v>5893</v>
      </c>
      <c r="D2379" s="14" t="s">
        <v>6004</v>
      </c>
      <c r="E2379" s="12" t="s">
        <v>6005</v>
      </c>
      <c r="F2379" s="14" t="s">
        <v>6006</v>
      </c>
      <c r="G2379" s="14">
        <v>730</v>
      </c>
    </row>
    <row r="2380" ht="35" customHeight="1" spans="1:7">
      <c r="A2380" s="10">
        <v>2376</v>
      </c>
      <c r="B2380" s="14" t="s">
        <v>5275</v>
      </c>
      <c r="C2380" s="10" t="s">
        <v>5893</v>
      </c>
      <c r="D2380" s="14" t="s">
        <v>6007</v>
      </c>
      <c r="E2380" s="12" t="s">
        <v>5860</v>
      </c>
      <c r="F2380" s="14" t="s">
        <v>6008</v>
      </c>
      <c r="G2380" s="14">
        <v>250</v>
      </c>
    </row>
    <row r="2381" ht="35" customHeight="1" spans="1:7">
      <c r="A2381" s="10">
        <v>2377</v>
      </c>
      <c r="B2381" s="14" t="s">
        <v>5275</v>
      </c>
      <c r="C2381" s="10" t="s">
        <v>5893</v>
      </c>
      <c r="D2381" s="14" t="s">
        <v>6009</v>
      </c>
      <c r="E2381" s="12" t="s">
        <v>6010</v>
      </c>
      <c r="F2381" s="14" t="s">
        <v>6011</v>
      </c>
      <c r="G2381" s="14">
        <v>200</v>
      </c>
    </row>
    <row r="2382" ht="35" customHeight="1" spans="1:7">
      <c r="A2382" s="10">
        <v>2378</v>
      </c>
      <c r="B2382" s="14" t="s">
        <v>5275</v>
      </c>
      <c r="C2382" s="10" t="s">
        <v>5893</v>
      </c>
      <c r="D2382" s="14" t="s">
        <v>6012</v>
      </c>
      <c r="E2382" s="12" t="s">
        <v>6013</v>
      </c>
      <c r="F2382" s="14" t="s">
        <v>6014</v>
      </c>
      <c r="G2382" s="14">
        <v>645</v>
      </c>
    </row>
    <row r="2383" ht="35" customHeight="1" spans="1:7">
      <c r="A2383" s="10">
        <v>2379</v>
      </c>
      <c r="B2383" s="14" t="s">
        <v>5275</v>
      </c>
      <c r="C2383" s="10" t="s">
        <v>5893</v>
      </c>
      <c r="D2383" s="14" t="s">
        <v>6015</v>
      </c>
      <c r="E2383" s="12" t="s">
        <v>6016</v>
      </c>
      <c r="F2383" s="14" t="s">
        <v>6017</v>
      </c>
      <c r="G2383" s="14">
        <v>800</v>
      </c>
    </row>
    <row r="2384" ht="35" customHeight="1" spans="1:7">
      <c r="A2384" s="10">
        <v>2380</v>
      </c>
      <c r="B2384" s="14" t="s">
        <v>5275</v>
      </c>
      <c r="C2384" s="10" t="s">
        <v>5893</v>
      </c>
      <c r="D2384" s="14" t="s">
        <v>6018</v>
      </c>
      <c r="E2384" s="12" t="s">
        <v>6019</v>
      </c>
      <c r="F2384" s="14" t="s">
        <v>6020</v>
      </c>
      <c r="G2384" s="14">
        <v>1000</v>
      </c>
    </row>
    <row r="2385" ht="35" customHeight="1" spans="1:7">
      <c r="A2385" s="10">
        <v>2381</v>
      </c>
      <c r="B2385" s="14" t="s">
        <v>5275</v>
      </c>
      <c r="C2385" s="10" t="s">
        <v>5893</v>
      </c>
      <c r="D2385" s="14" t="s">
        <v>6021</v>
      </c>
      <c r="E2385" s="12" t="s">
        <v>6022</v>
      </c>
      <c r="F2385" s="14" t="s">
        <v>6023</v>
      </c>
      <c r="G2385" s="14">
        <v>1000</v>
      </c>
    </row>
    <row r="2386" ht="35" customHeight="1" spans="1:7">
      <c r="A2386" s="10">
        <v>2382</v>
      </c>
      <c r="B2386" s="14" t="s">
        <v>5275</v>
      </c>
      <c r="C2386" s="10" t="s">
        <v>5893</v>
      </c>
      <c r="D2386" s="14" t="s">
        <v>6024</v>
      </c>
      <c r="E2386" s="12" t="s">
        <v>6025</v>
      </c>
      <c r="F2386" s="14" t="s">
        <v>6026</v>
      </c>
      <c r="G2386" s="14">
        <v>1800</v>
      </c>
    </row>
    <row r="2387" ht="35" customHeight="1" spans="1:7">
      <c r="A2387" s="10">
        <v>2383</v>
      </c>
      <c r="B2387" s="14" t="s">
        <v>5275</v>
      </c>
      <c r="C2387" s="10" t="s">
        <v>5893</v>
      </c>
      <c r="D2387" s="14" t="s">
        <v>6027</v>
      </c>
      <c r="E2387" s="12" t="s">
        <v>6028</v>
      </c>
      <c r="F2387" s="14" t="s">
        <v>6029</v>
      </c>
      <c r="G2387" s="14">
        <v>1800</v>
      </c>
    </row>
    <row r="2388" ht="35" customHeight="1" spans="1:7">
      <c r="A2388" s="10">
        <v>2384</v>
      </c>
      <c r="B2388" s="14" t="s">
        <v>5275</v>
      </c>
      <c r="C2388" s="10" t="s">
        <v>5893</v>
      </c>
      <c r="D2388" s="14" t="s">
        <v>6030</v>
      </c>
      <c r="E2388" s="12" t="s">
        <v>6031</v>
      </c>
      <c r="F2388" s="14" t="s">
        <v>6032</v>
      </c>
      <c r="G2388" s="14">
        <v>700</v>
      </c>
    </row>
    <row r="2389" ht="35" customHeight="1" spans="1:7">
      <c r="A2389" s="10">
        <v>2385</v>
      </c>
      <c r="B2389" s="14" t="s">
        <v>5275</v>
      </c>
      <c r="C2389" s="10" t="s">
        <v>5893</v>
      </c>
      <c r="D2389" s="14" t="s">
        <v>6033</v>
      </c>
      <c r="E2389" s="12" t="s">
        <v>6034</v>
      </c>
      <c r="F2389" s="14" t="s">
        <v>6035</v>
      </c>
      <c r="G2389" s="14">
        <v>1000</v>
      </c>
    </row>
    <row r="2390" ht="35" customHeight="1" spans="1:7">
      <c r="A2390" s="10">
        <v>2386</v>
      </c>
      <c r="B2390" s="14" t="s">
        <v>5275</v>
      </c>
      <c r="C2390" s="10" t="s">
        <v>5893</v>
      </c>
      <c r="D2390" s="14" t="s">
        <v>6036</v>
      </c>
      <c r="E2390" s="12" t="s">
        <v>6037</v>
      </c>
      <c r="F2390" s="14" t="s">
        <v>6038</v>
      </c>
      <c r="G2390" s="14">
        <v>500</v>
      </c>
    </row>
    <row r="2391" ht="35" customHeight="1" spans="1:7">
      <c r="A2391" s="10">
        <v>2387</v>
      </c>
      <c r="B2391" s="14" t="s">
        <v>5275</v>
      </c>
      <c r="C2391" s="10" t="s">
        <v>5893</v>
      </c>
      <c r="D2391" s="14" t="s">
        <v>6039</v>
      </c>
      <c r="E2391" s="12" t="s">
        <v>6040</v>
      </c>
      <c r="F2391" s="14" t="s">
        <v>6041</v>
      </c>
      <c r="G2391" s="14">
        <v>1410</v>
      </c>
    </row>
    <row r="2392" ht="35" customHeight="1" spans="1:7">
      <c r="A2392" s="10">
        <v>2388</v>
      </c>
      <c r="B2392" s="14" t="s">
        <v>5275</v>
      </c>
      <c r="C2392" s="10" t="s">
        <v>5893</v>
      </c>
      <c r="D2392" s="14" t="s">
        <v>6042</v>
      </c>
      <c r="E2392" s="12" t="s">
        <v>6043</v>
      </c>
      <c r="F2392" s="14" t="s">
        <v>6044</v>
      </c>
      <c r="G2392" s="14">
        <v>450</v>
      </c>
    </row>
    <row r="2393" ht="35" customHeight="1" spans="1:7">
      <c r="A2393" s="10">
        <v>2389</v>
      </c>
      <c r="B2393" s="14" t="s">
        <v>5275</v>
      </c>
      <c r="C2393" s="10" t="s">
        <v>6045</v>
      </c>
      <c r="D2393" s="10" t="s">
        <v>6046</v>
      </c>
      <c r="E2393" s="13" t="s">
        <v>6047</v>
      </c>
      <c r="F2393" s="10" t="s">
        <v>6048</v>
      </c>
      <c r="G2393" s="10">
        <v>1000</v>
      </c>
    </row>
    <row r="2394" ht="35" customHeight="1" spans="1:7">
      <c r="A2394" s="10">
        <v>2390</v>
      </c>
      <c r="B2394" s="14" t="s">
        <v>5275</v>
      </c>
      <c r="C2394" s="10" t="s">
        <v>6045</v>
      </c>
      <c r="D2394" s="10" t="s">
        <v>5924</v>
      </c>
      <c r="E2394" s="13" t="s">
        <v>6049</v>
      </c>
      <c r="F2394" s="10" t="s">
        <v>3210</v>
      </c>
      <c r="G2394" s="10">
        <v>4000</v>
      </c>
    </row>
    <row r="2395" ht="35" customHeight="1" spans="1:7">
      <c r="A2395" s="10">
        <v>2391</v>
      </c>
      <c r="B2395" s="14" t="s">
        <v>5275</v>
      </c>
      <c r="C2395" s="10" t="s">
        <v>6045</v>
      </c>
      <c r="D2395" s="13" t="s">
        <v>6050</v>
      </c>
      <c r="E2395" s="13" t="s">
        <v>6051</v>
      </c>
      <c r="F2395" s="10" t="s">
        <v>6052</v>
      </c>
      <c r="G2395" s="10">
        <v>1000</v>
      </c>
    </row>
    <row r="2396" ht="35" customHeight="1" spans="1:7">
      <c r="A2396" s="10">
        <v>2392</v>
      </c>
      <c r="B2396" s="14" t="s">
        <v>5275</v>
      </c>
      <c r="C2396" s="10" t="s">
        <v>6045</v>
      </c>
      <c r="D2396" s="12" t="s">
        <v>6053</v>
      </c>
      <c r="E2396" s="13" t="s">
        <v>6054</v>
      </c>
      <c r="F2396" s="10" t="s">
        <v>6055</v>
      </c>
      <c r="G2396" s="10">
        <v>310</v>
      </c>
    </row>
    <row r="2397" ht="35" customHeight="1" spans="1:7">
      <c r="A2397" s="10">
        <v>2393</v>
      </c>
      <c r="B2397" s="14" t="s">
        <v>5275</v>
      </c>
      <c r="C2397" s="10" t="s">
        <v>6045</v>
      </c>
      <c r="D2397" s="12" t="s">
        <v>6056</v>
      </c>
      <c r="E2397" s="13" t="s">
        <v>6057</v>
      </c>
      <c r="F2397" s="10" t="s">
        <v>6058</v>
      </c>
      <c r="G2397" s="10">
        <v>280</v>
      </c>
    </row>
    <row r="2398" ht="35" customHeight="1" spans="1:7">
      <c r="A2398" s="10">
        <v>2394</v>
      </c>
      <c r="B2398" s="14" t="s">
        <v>5275</v>
      </c>
      <c r="C2398" s="10" t="s">
        <v>6045</v>
      </c>
      <c r="D2398" s="12" t="s">
        <v>6059</v>
      </c>
      <c r="E2398" s="13" t="s">
        <v>5462</v>
      </c>
      <c r="F2398" s="10" t="s">
        <v>6060</v>
      </c>
      <c r="G2398" s="10">
        <v>350</v>
      </c>
    </row>
    <row r="2399" ht="35" customHeight="1" spans="1:7">
      <c r="A2399" s="10">
        <v>2395</v>
      </c>
      <c r="B2399" s="14" t="s">
        <v>5275</v>
      </c>
      <c r="C2399" s="10" t="s">
        <v>6045</v>
      </c>
      <c r="D2399" s="41" t="s">
        <v>6061</v>
      </c>
      <c r="E2399" s="12" t="s">
        <v>6062</v>
      </c>
      <c r="F2399" s="14" t="s">
        <v>6063</v>
      </c>
      <c r="G2399" s="14">
        <v>310</v>
      </c>
    </row>
    <row r="2400" ht="35" customHeight="1" spans="1:7">
      <c r="A2400" s="10">
        <v>2396</v>
      </c>
      <c r="B2400" s="14" t="s">
        <v>5275</v>
      </c>
      <c r="C2400" s="10" t="s">
        <v>6045</v>
      </c>
      <c r="D2400" s="13" t="s">
        <v>4585</v>
      </c>
      <c r="E2400" s="13" t="s">
        <v>6064</v>
      </c>
      <c r="F2400" s="10" t="s">
        <v>2666</v>
      </c>
      <c r="G2400" s="10">
        <v>230</v>
      </c>
    </row>
    <row r="2401" ht="35" customHeight="1" spans="1:7">
      <c r="A2401" s="10">
        <v>2397</v>
      </c>
      <c r="B2401" s="14" t="s">
        <v>5275</v>
      </c>
      <c r="C2401" s="10" t="s">
        <v>6045</v>
      </c>
      <c r="D2401" s="41" t="s">
        <v>6065</v>
      </c>
      <c r="E2401" s="12" t="s">
        <v>6066</v>
      </c>
      <c r="F2401" s="14" t="s">
        <v>6067</v>
      </c>
      <c r="G2401" s="14">
        <v>330</v>
      </c>
    </row>
    <row r="2402" ht="35" customHeight="1" spans="1:7">
      <c r="A2402" s="10">
        <v>2398</v>
      </c>
      <c r="B2402" s="14" t="s">
        <v>5275</v>
      </c>
      <c r="C2402" s="10" t="s">
        <v>6045</v>
      </c>
      <c r="D2402" s="41" t="s">
        <v>6068</v>
      </c>
      <c r="E2402" s="12" t="s">
        <v>6069</v>
      </c>
      <c r="F2402" s="14" t="s">
        <v>6070</v>
      </c>
      <c r="G2402" s="14">
        <v>270</v>
      </c>
    </row>
    <row r="2403" ht="35" customHeight="1" spans="1:7">
      <c r="A2403" s="10">
        <v>2399</v>
      </c>
      <c r="B2403" s="14" t="s">
        <v>5275</v>
      </c>
      <c r="C2403" s="10" t="s">
        <v>6045</v>
      </c>
      <c r="D2403" s="41" t="s">
        <v>6071</v>
      </c>
      <c r="E2403" s="12" t="s">
        <v>6072</v>
      </c>
      <c r="F2403" s="14" t="s">
        <v>6073</v>
      </c>
      <c r="G2403" s="14">
        <v>340</v>
      </c>
    </row>
    <row r="2404" ht="35" customHeight="1" spans="1:7">
      <c r="A2404" s="10">
        <v>2400</v>
      </c>
      <c r="B2404" s="14" t="s">
        <v>5275</v>
      </c>
      <c r="C2404" s="10" t="s">
        <v>6045</v>
      </c>
      <c r="D2404" s="41" t="s">
        <v>6074</v>
      </c>
      <c r="E2404" s="12" t="s">
        <v>6075</v>
      </c>
      <c r="F2404" s="14" t="s">
        <v>6076</v>
      </c>
      <c r="G2404" s="14">
        <v>300</v>
      </c>
    </row>
    <row r="2405" ht="35" customHeight="1" spans="1:7">
      <c r="A2405" s="10">
        <v>2401</v>
      </c>
      <c r="B2405" s="14" t="s">
        <v>5275</v>
      </c>
      <c r="C2405" s="10" t="s">
        <v>6045</v>
      </c>
      <c r="D2405" s="12" t="s">
        <v>6077</v>
      </c>
      <c r="E2405" s="12" t="s">
        <v>6078</v>
      </c>
      <c r="F2405" s="14" t="s">
        <v>6079</v>
      </c>
      <c r="G2405" s="14">
        <v>400</v>
      </c>
    </row>
    <row r="2406" ht="35" customHeight="1" spans="1:7">
      <c r="A2406" s="10">
        <v>2402</v>
      </c>
      <c r="B2406" s="14" t="s">
        <v>5275</v>
      </c>
      <c r="C2406" s="10" t="s">
        <v>6045</v>
      </c>
      <c r="D2406" s="12" t="s">
        <v>6080</v>
      </c>
      <c r="E2406" s="12" t="s">
        <v>6081</v>
      </c>
      <c r="F2406" s="14" t="s">
        <v>6082</v>
      </c>
      <c r="G2406" s="14">
        <v>330</v>
      </c>
    </row>
    <row r="2407" ht="35" customHeight="1" spans="1:7">
      <c r="A2407" s="10">
        <v>2403</v>
      </c>
      <c r="B2407" s="14" t="s">
        <v>5275</v>
      </c>
      <c r="C2407" s="10" t="s">
        <v>6045</v>
      </c>
      <c r="D2407" s="41" t="s">
        <v>6083</v>
      </c>
      <c r="E2407" s="12" t="s">
        <v>5462</v>
      </c>
      <c r="F2407" s="14" t="s">
        <v>6084</v>
      </c>
      <c r="G2407" s="14">
        <v>270</v>
      </c>
    </row>
    <row r="2408" ht="35" customHeight="1" spans="1:7">
      <c r="A2408" s="10">
        <v>2404</v>
      </c>
      <c r="B2408" s="14" t="s">
        <v>5275</v>
      </c>
      <c r="C2408" s="10" t="s">
        <v>6045</v>
      </c>
      <c r="D2408" s="41" t="s">
        <v>6085</v>
      </c>
      <c r="E2408" s="13" t="s">
        <v>6086</v>
      </c>
      <c r="F2408" s="10" t="s">
        <v>6087</v>
      </c>
      <c r="G2408" s="14">
        <v>290</v>
      </c>
    </row>
    <row r="2409" ht="35" customHeight="1" spans="1:7">
      <c r="A2409" s="10">
        <v>2405</v>
      </c>
      <c r="B2409" s="14" t="s">
        <v>5275</v>
      </c>
      <c r="C2409" s="10" t="s">
        <v>6045</v>
      </c>
      <c r="D2409" s="12" t="s">
        <v>6088</v>
      </c>
      <c r="E2409" s="12" t="s">
        <v>6089</v>
      </c>
      <c r="F2409" s="14" t="s">
        <v>6076</v>
      </c>
      <c r="G2409" s="10">
        <v>300</v>
      </c>
    </row>
    <row r="2410" ht="35" customHeight="1" spans="1:7">
      <c r="A2410" s="10">
        <v>2406</v>
      </c>
      <c r="B2410" s="14" t="s">
        <v>5275</v>
      </c>
      <c r="C2410" s="10" t="s">
        <v>6045</v>
      </c>
      <c r="D2410" s="12" t="s">
        <v>6090</v>
      </c>
      <c r="E2410" s="13" t="s">
        <v>6091</v>
      </c>
      <c r="F2410" s="10" t="s">
        <v>6092</v>
      </c>
      <c r="G2410" s="10">
        <v>260</v>
      </c>
    </row>
    <row r="2411" ht="35" customHeight="1" spans="1:7">
      <c r="A2411" s="10">
        <v>2407</v>
      </c>
      <c r="B2411" s="14" t="s">
        <v>5275</v>
      </c>
      <c r="C2411" s="10" t="s">
        <v>6045</v>
      </c>
      <c r="D2411" s="12" t="s">
        <v>6093</v>
      </c>
      <c r="E2411" s="13" t="s">
        <v>6094</v>
      </c>
      <c r="F2411" s="10" t="s">
        <v>6095</v>
      </c>
      <c r="G2411" s="10">
        <v>260</v>
      </c>
    </row>
    <row r="2412" ht="35" customHeight="1" spans="1:7">
      <c r="A2412" s="10">
        <v>2408</v>
      </c>
      <c r="B2412" s="14" t="s">
        <v>5275</v>
      </c>
      <c r="C2412" s="10" t="s">
        <v>6045</v>
      </c>
      <c r="D2412" s="41" t="s">
        <v>6096</v>
      </c>
      <c r="E2412" s="12" t="s">
        <v>6097</v>
      </c>
      <c r="F2412" s="14" t="s">
        <v>6067</v>
      </c>
      <c r="G2412" s="14">
        <v>330</v>
      </c>
    </row>
    <row r="2413" ht="35" customHeight="1" spans="1:7">
      <c r="A2413" s="10">
        <v>2409</v>
      </c>
      <c r="B2413" s="14" t="s">
        <v>5275</v>
      </c>
      <c r="C2413" s="10" t="s">
        <v>6045</v>
      </c>
      <c r="D2413" s="12" t="s">
        <v>6098</v>
      </c>
      <c r="E2413" s="12" t="s">
        <v>6099</v>
      </c>
      <c r="F2413" s="14" t="s">
        <v>6100</v>
      </c>
      <c r="G2413" s="14">
        <v>300</v>
      </c>
    </row>
    <row r="2414" ht="35" customHeight="1" spans="1:7">
      <c r="A2414" s="10">
        <v>2410</v>
      </c>
      <c r="B2414" s="14" t="s">
        <v>5275</v>
      </c>
      <c r="C2414" s="10" t="s">
        <v>6045</v>
      </c>
      <c r="D2414" s="12" t="s">
        <v>6101</v>
      </c>
      <c r="E2414" s="12" t="s">
        <v>6102</v>
      </c>
      <c r="F2414" s="14" t="s">
        <v>6103</v>
      </c>
      <c r="G2414" s="14">
        <v>310</v>
      </c>
    </row>
    <row r="2415" ht="35" customHeight="1" spans="1:7">
      <c r="A2415" s="10">
        <v>2411</v>
      </c>
      <c r="B2415" s="14" t="s">
        <v>5275</v>
      </c>
      <c r="C2415" s="10" t="s">
        <v>6045</v>
      </c>
      <c r="D2415" s="14" t="s">
        <v>6104</v>
      </c>
      <c r="E2415" s="12" t="s">
        <v>6105</v>
      </c>
      <c r="F2415" s="14" t="s">
        <v>6106</v>
      </c>
      <c r="G2415" s="14">
        <v>280</v>
      </c>
    </row>
    <row r="2416" ht="35" customHeight="1" spans="1:7">
      <c r="A2416" s="10">
        <v>2412</v>
      </c>
      <c r="B2416" s="14" t="s">
        <v>5275</v>
      </c>
      <c r="C2416" s="14" t="s">
        <v>6045</v>
      </c>
      <c r="D2416" s="12" t="s">
        <v>6107</v>
      </c>
      <c r="E2416" s="12" t="s">
        <v>6108</v>
      </c>
      <c r="F2416" s="14" t="s">
        <v>6109</v>
      </c>
      <c r="G2416" s="14">
        <v>310</v>
      </c>
    </row>
    <row r="2417" ht="35" customHeight="1" spans="1:7">
      <c r="A2417" s="10">
        <v>2413</v>
      </c>
      <c r="B2417" s="14" t="s">
        <v>5275</v>
      </c>
      <c r="C2417" s="14" t="s">
        <v>6045</v>
      </c>
      <c r="D2417" s="41" t="s">
        <v>6110</v>
      </c>
      <c r="E2417" s="12" t="s">
        <v>5674</v>
      </c>
      <c r="F2417" s="14" t="s">
        <v>6067</v>
      </c>
      <c r="G2417" s="14">
        <v>330</v>
      </c>
    </row>
    <row r="2418" ht="35" customHeight="1" spans="1:7">
      <c r="A2418" s="10">
        <v>2414</v>
      </c>
      <c r="B2418" s="14" t="s">
        <v>5275</v>
      </c>
      <c r="C2418" s="14" t="s">
        <v>6045</v>
      </c>
      <c r="D2418" s="12" t="s">
        <v>6111</v>
      </c>
      <c r="E2418" s="12" t="s">
        <v>6112</v>
      </c>
      <c r="F2418" s="14" t="s">
        <v>6113</v>
      </c>
      <c r="G2418" s="14">
        <v>270</v>
      </c>
    </row>
    <row r="2419" ht="35" customHeight="1" spans="1:7">
      <c r="A2419" s="10">
        <v>2415</v>
      </c>
      <c r="B2419" s="14" t="s">
        <v>5275</v>
      </c>
      <c r="C2419" s="14" t="s">
        <v>6045</v>
      </c>
      <c r="D2419" s="41" t="s">
        <v>6114</v>
      </c>
      <c r="E2419" s="12" t="s">
        <v>6115</v>
      </c>
      <c r="F2419" s="14" t="s">
        <v>6116</v>
      </c>
      <c r="G2419" s="14">
        <v>270</v>
      </c>
    </row>
    <row r="2420" ht="35" customHeight="1" spans="1:7">
      <c r="A2420" s="10">
        <v>2416</v>
      </c>
      <c r="B2420" s="14" t="s">
        <v>5275</v>
      </c>
      <c r="C2420" s="14" t="s">
        <v>6045</v>
      </c>
      <c r="D2420" s="12" t="s">
        <v>6117</v>
      </c>
      <c r="E2420" s="12" t="s">
        <v>6118</v>
      </c>
      <c r="F2420" s="14" t="s">
        <v>6116</v>
      </c>
      <c r="G2420" s="14">
        <v>270</v>
      </c>
    </row>
    <row r="2421" ht="35" customHeight="1" spans="1:7">
      <c r="A2421" s="10">
        <v>2417</v>
      </c>
      <c r="B2421" s="14" t="s">
        <v>5275</v>
      </c>
      <c r="C2421" s="14" t="s">
        <v>6045</v>
      </c>
      <c r="D2421" s="12" t="s">
        <v>6119</v>
      </c>
      <c r="E2421" s="12" t="s">
        <v>6120</v>
      </c>
      <c r="F2421" s="14" t="s">
        <v>6121</v>
      </c>
      <c r="G2421" s="14">
        <v>240</v>
      </c>
    </row>
    <row r="2422" ht="35" customHeight="1" spans="1:7">
      <c r="A2422" s="10">
        <v>2418</v>
      </c>
      <c r="B2422" s="14" t="s">
        <v>5275</v>
      </c>
      <c r="C2422" s="14" t="s">
        <v>6122</v>
      </c>
      <c r="D2422" s="14" t="s">
        <v>6123</v>
      </c>
      <c r="E2422" s="13" t="s">
        <v>6124</v>
      </c>
      <c r="F2422" s="10" t="s">
        <v>6125</v>
      </c>
      <c r="G2422" s="14">
        <v>800</v>
      </c>
    </row>
    <row r="2423" ht="35" customHeight="1" spans="1:7">
      <c r="A2423" s="10">
        <v>2419</v>
      </c>
      <c r="B2423" s="14" t="s">
        <v>5275</v>
      </c>
      <c r="C2423" s="14" t="s">
        <v>6122</v>
      </c>
      <c r="D2423" s="14" t="s">
        <v>6126</v>
      </c>
      <c r="E2423" s="13" t="s">
        <v>6127</v>
      </c>
      <c r="F2423" s="10" t="s">
        <v>6128</v>
      </c>
      <c r="G2423" s="14">
        <v>400</v>
      </c>
    </row>
    <row r="2424" ht="35" customHeight="1" spans="1:7">
      <c r="A2424" s="10">
        <v>2420</v>
      </c>
      <c r="B2424" s="14" t="s">
        <v>5275</v>
      </c>
      <c r="C2424" s="14" t="s">
        <v>6122</v>
      </c>
      <c r="D2424" s="14" t="s">
        <v>6129</v>
      </c>
      <c r="E2424" s="13" t="s">
        <v>6130</v>
      </c>
      <c r="F2424" s="10" t="s">
        <v>3513</v>
      </c>
      <c r="G2424" s="14">
        <v>200</v>
      </c>
    </row>
    <row r="2425" ht="35" customHeight="1" spans="1:7">
      <c r="A2425" s="10">
        <v>2421</v>
      </c>
      <c r="B2425" s="14" t="s">
        <v>5275</v>
      </c>
      <c r="C2425" s="14" t="s">
        <v>6122</v>
      </c>
      <c r="D2425" s="14" t="s">
        <v>6131</v>
      </c>
      <c r="E2425" s="13" t="s">
        <v>6132</v>
      </c>
      <c r="F2425" s="10" t="s">
        <v>6133</v>
      </c>
      <c r="G2425" s="14">
        <v>2800</v>
      </c>
    </row>
    <row r="2426" ht="35" customHeight="1" spans="1:7">
      <c r="A2426" s="10">
        <v>2422</v>
      </c>
      <c r="B2426" s="14" t="s">
        <v>5275</v>
      </c>
      <c r="C2426" s="14" t="s">
        <v>6122</v>
      </c>
      <c r="D2426" s="14" t="s">
        <v>6134</v>
      </c>
      <c r="E2426" s="13" t="s">
        <v>6132</v>
      </c>
      <c r="F2426" s="10" t="s">
        <v>6135</v>
      </c>
      <c r="G2426" s="14">
        <v>2900</v>
      </c>
    </row>
    <row r="2427" ht="35" customHeight="1" spans="1:7">
      <c r="A2427" s="10">
        <v>2423</v>
      </c>
      <c r="B2427" s="14" t="s">
        <v>5275</v>
      </c>
      <c r="C2427" s="14" t="s">
        <v>6122</v>
      </c>
      <c r="D2427" s="14" t="s">
        <v>6136</v>
      </c>
      <c r="E2427" s="13" t="s">
        <v>6137</v>
      </c>
      <c r="F2427" s="10" t="s">
        <v>6138</v>
      </c>
      <c r="G2427" s="14">
        <v>4000</v>
      </c>
    </row>
    <row r="2428" ht="35" customHeight="1" spans="1:7">
      <c r="A2428" s="10">
        <v>2424</v>
      </c>
      <c r="B2428" s="14" t="s">
        <v>5275</v>
      </c>
      <c r="C2428" s="14" t="s">
        <v>6122</v>
      </c>
      <c r="D2428" s="14" t="s">
        <v>6139</v>
      </c>
      <c r="E2428" s="13" t="s">
        <v>5457</v>
      </c>
      <c r="F2428" s="10" t="s">
        <v>6140</v>
      </c>
      <c r="G2428" s="14">
        <v>700</v>
      </c>
    </row>
    <row r="2429" ht="35" customHeight="1" spans="1:7">
      <c r="A2429" s="10">
        <v>2425</v>
      </c>
      <c r="B2429" s="14" t="s">
        <v>5275</v>
      </c>
      <c r="C2429" s="14" t="s">
        <v>6122</v>
      </c>
      <c r="D2429" s="14" t="s">
        <v>6141</v>
      </c>
      <c r="E2429" s="12" t="s">
        <v>6142</v>
      </c>
      <c r="F2429" s="14" t="s">
        <v>6143</v>
      </c>
      <c r="G2429" s="14">
        <v>240</v>
      </c>
    </row>
    <row r="2430" ht="35" customHeight="1" spans="1:7">
      <c r="A2430" s="10">
        <v>2426</v>
      </c>
      <c r="B2430" s="14" t="s">
        <v>5275</v>
      </c>
      <c r="C2430" s="14" t="s">
        <v>6122</v>
      </c>
      <c r="D2430" s="14" t="s">
        <v>6144</v>
      </c>
      <c r="E2430" s="13" t="s">
        <v>6145</v>
      </c>
      <c r="F2430" s="10" t="s">
        <v>6146</v>
      </c>
      <c r="G2430" s="14">
        <v>920</v>
      </c>
    </row>
    <row r="2431" ht="35" customHeight="1" spans="1:7">
      <c r="A2431" s="10">
        <v>2427</v>
      </c>
      <c r="B2431" s="14" t="s">
        <v>5275</v>
      </c>
      <c r="C2431" s="14" t="s">
        <v>6122</v>
      </c>
      <c r="D2431" s="14" t="s">
        <v>6147</v>
      </c>
      <c r="E2431" s="13" t="s">
        <v>6148</v>
      </c>
      <c r="F2431" s="10" t="s">
        <v>6149</v>
      </c>
      <c r="G2431" s="14">
        <v>840</v>
      </c>
    </row>
    <row r="2432" ht="35" customHeight="1" spans="1:7">
      <c r="A2432" s="10">
        <v>2428</v>
      </c>
      <c r="B2432" s="14" t="s">
        <v>5275</v>
      </c>
      <c r="C2432" s="14" t="s">
        <v>6122</v>
      </c>
      <c r="D2432" s="14" t="s">
        <v>6150</v>
      </c>
      <c r="E2432" s="13" t="s">
        <v>6151</v>
      </c>
      <c r="F2432" s="10" t="s">
        <v>6152</v>
      </c>
      <c r="G2432" s="14">
        <v>1310</v>
      </c>
    </row>
    <row r="2433" ht="35" customHeight="1" spans="1:7">
      <c r="A2433" s="10">
        <v>2429</v>
      </c>
      <c r="B2433" s="14" t="s">
        <v>5275</v>
      </c>
      <c r="C2433" s="14" t="s">
        <v>6122</v>
      </c>
      <c r="D2433" s="14" t="s">
        <v>6153</v>
      </c>
      <c r="E2433" s="12" t="s">
        <v>6154</v>
      </c>
      <c r="F2433" s="14" t="s">
        <v>2266</v>
      </c>
      <c r="G2433" s="14">
        <v>220</v>
      </c>
    </row>
    <row r="2434" ht="35" customHeight="1" spans="1:7">
      <c r="A2434" s="10">
        <v>2430</v>
      </c>
      <c r="B2434" s="14" t="s">
        <v>5275</v>
      </c>
      <c r="C2434" s="14" t="s">
        <v>6122</v>
      </c>
      <c r="D2434" s="14" t="s">
        <v>6155</v>
      </c>
      <c r="E2434" s="13" t="s">
        <v>6156</v>
      </c>
      <c r="F2434" s="10" t="s">
        <v>6157</v>
      </c>
      <c r="G2434" s="14">
        <v>2900</v>
      </c>
    </row>
    <row r="2435" ht="35" customHeight="1" spans="1:7">
      <c r="A2435" s="10">
        <v>2431</v>
      </c>
      <c r="B2435" s="14" t="s">
        <v>5275</v>
      </c>
      <c r="C2435" s="14" t="s">
        <v>6122</v>
      </c>
      <c r="D2435" s="14" t="s">
        <v>6158</v>
      </c>
      <c r="E2435" s="13" t="s">
        <v>6159</v>
      </c>
      <c r="F2435" s="10" t="s">
        <v>6160</v>
      </c>
      <c r="G2435" s="14">
        <v>500</v>
      </c>
    </row>
    <row r="2436" ht="35" customHeight="1" spans="1:7">
      <c r="A2436" s="10">
        <v>2432</v>
      </c>
      <c r="B2436" s="14" t="s">
        <v>5275</v>
      </c>
      <c r="C2436" s="14" t="s">
        <v>6122</v>
      </c>
      <c r="D2436" s="14" t="s">
        <v>6161</v>
      </c>
      <c r="E2436" s="13" t="s">
        <v>6162</v>
      </c>
      <c r="F2436" s="10" t="s">
        <v>6163</v>
      </c>
      <c r="G2436" s="14">
        <v>1600</v>
      </c>
    </row>
    <row r="2437" ht="35" customHeight="1" spans="1:7">
      <c r="A2437" s="10">
        <v>2433</v>
      </c>
      <c r="B2437" s="14" t="s">
        <v>5275</v>
      </c>
      <c r="C2437" s="14" t="s">
        <v>6122</v>
      </c>
      <c r="D2437" s="14" t="s">
        <v>6164</v>
      </c>
      <c r="E2437" s="13" t="s">
        <v>6165</v>
      </c>
      <c r="F2437" s="10" t="s">
        <v>6166</v>
      </c>
      <c r="G2437" s="14">
        <v>2500</v>
      </c>
    </row>
    <row r="2438" ht="35" customHeight="1" spans="1:7">
      <c r="A2438" s="10">
        <v>2434</v>
      </c>
      <c r="B2438" s="14" t="s">
        <v>5275</v>
      </c>
      <c r="C2438" s="14" t="s">
        <v>6122</v>
      </c>
      <c r="D2438" s="14" t="s">
        <v>6167</v>
      </c>
      <c r="E2438" s="13" t="s">
        <v>6168</v>
      </c>
      <c r="F2438" s="10" t="s">
        <v>6169</v>
      </c>
      <c r="G2438" s="14">
        <v>4000</v>
      </c>
    </row>
    <row r="2439" ht="35" customHeight="1" spans="1:7">
      <c r="A2439" s="10">
        <v>2435</v>
      </c>
      <c r="B2439" s="14" t="s">
        <v>5275</v>
      </c>
      <c r="C2439" s="14" t="s">
        <v>6122</v>
      </c>
      <c r="D2439" s="14" t="s">
        <v>6170</v>
      </c>
      <c r="E2439" s="13" t="s">
        <v>6171</v>
      </c>
      <c r="F2439" s="10" t="s">
        <v>5145</v>
      </c>
      <c r="G2439" s="14">
        <v>250</v>
      </c>
    </row>
    <row r="2440" ht="35" customHeight="1" spans="1:7">
      <c r="A2440" s="10">
        <v>2436</v>
      </c>
      <c r="B2440" s="14" t="s">
        <v>5275</v>
      </c>
      <c r="C2440" s="14" t="s">
        <v>6122</v>
      </c>
      <c r="D2440" s="14" t="s">
        <v>6172</v>
      </c>
      <c r="E2440" s="13" t="s">
        <v>6173</v>
      </c>
      <c r="F2440" s="10" t="s">
        <v>6174</v>
      </c>
      <c r="G2440" s="14">
        <v>3400</v>
      </c>
    </row>
    <row r="2441" ht="35" customHeight="1" spans="1:7">
      <c r="A2441" s="10">
        <v>2437</v>
      </c>
      <c r="B2441" s="14" t="s">
        <v>5275</v>
      </c>
      <c r="C2441" s="14" t="s">
        <v>6122</v>
      </c>
      <c r="D2441" s="14" t="s">
        <v>6175</v>
      </c>
      <c r="E2441" s="13" t="s">
        <v>6176</v>
      </c>
      <c r="F2441" s="10" t="s">
        <v>290</v>
      </c>
      <c r="G2441" s="14">
        <v>200</v>
      </c>
    </row>
    <row r="2442" ht="35" customHeight="1" spans="1:7">
      <c r="A2442" s="10">
        <v>2438</v>
      </c>
      <c r="B2442" s="14" t="s">
        <v>5275</v>
      </c>
      <c r="C2442" s="14" t="s">
        <v>6122</v>
      </c>
      <c r="D2442" s="14" t="s">
        <v>6177</v>
      </c>
      <c r="E2442" s="13" t="s">
        <v>6178</v>
      </c>
      <c r="F2442" s="10" t="s">
        <v>290</v>
      </c>
      <c r="G2442" s="14">
        <v>200</v>
      </c>
    </row>
    <row r="2443" ht="35" customHeight="1" spans="1:7">
      <c r="A2443" s="10">
        <v>2439</v>
      </c>
      <c r="B2443" s="14" t="s">
        <v>5275</v>
      </c>
      <c r="C2443" s="14" t="s">
        <v>6122</v>
      </c>
      <c r="D2443" s="14" t="s">
        <v>6179</v>
      </c>
      <c r="E2443" s="13" t="s">
        <v>6180</v>
      </c>
      <c r="F2443" s="10" t="s">
        <v>6181</v>
      </c>
      <c r="G2443" s="14">
        <v>1600</v>
      </c>
    </row>
    <row r="2444" ht="35" customHeight="1" spans="1:7">
      <c r="A2444" s="10">
        <v>2440</v>
      </c>
      <c r="B2444" s="14" t="s">
        <v>5275</v>
      </c>
      <c r="C2444" s="14" t="s">
        <v>6122</v>
      </c>
      <c r="D2444" s="14" t="s">
        <v>6182</v>
      </c>
      <c r="E2444" s="13" t="s">
        <v>5378</v>
      </c>
      <c r="F2444" s="10" t="s">
        <v>6183</v>
      </c>
      <c r="G2444" s="14">
        <v>3010</v>
      </c>
    </row>
    <row r="2445" ht="35" customHeight="1" spans="1:7">
      <c r="A2445" s="10">
        <v>2441</v>
      </c>
      <c r="B2445" s="14" t="s">
        <v>5275</v>
      </c>
      <c r="C2445" s="14" t="s">
        <v>6122</v>
      </c>
      <c r="D2445" s="14" t="s">
        <v>6184</v>
      </c>
      <c r="E2445" s="13" t="s">
        <v>6185</v>
      </c>
      <c r="F2445" s="10" t="s">
        <v>6186</v>
      </c>
      <c r="G2445" s="14">
        <v>620</v>
      </c>
    </row>
    <row r="2446" ht="35" customHeight="1" spans="1:7">
      <c r="A2446" s="10">
        <v>2442</v>
      </c>
      <c r="B2446" s="14" t="s">
        <v>5275</v>
      </c>
      <c r="C2446" s="14" t="s">
        <v>6122</v>
      </c>
      <c r="D2446" s="14" t="s">
        <v>6187</v>
      </c>
      <c r="E2446" s="13" t="s">
        <v>6188</v>
      </c>
      <c r="F2446" s="10" t="s">
        <v>3016</v>
      </c>
      <c r="G2446" s="14">
        <v>150</v>
      </c>
    </row>
    <row r="2447" ht="35" customHeight="1" spans="1:7">
      <c r="A2447" s="10">
        <v>2443</v>
      </c>
      <c r="B2447" s="14" t="s">
        <v>5275</v>
      </c>
      <c r="C2447" s="14" t="s">
        <v>6122</v>
      </c>
      <c r="D2447" s="14" t="s">
        <v>6189</v>
      </c>
      <c r="E2447" s="13" t="s">
        <v>5700</v>
      </c>
      <c r="F2447" s="10" t="s">
        <v>6190</v>
      </c>
      <c r="G2447" s="14">
        <v>2830</v>
      </c>
    </row>
    <row r="2448" ht="35" customHeight="1" spans="1:7">
      <c r="A2448" s="10">
        <v>2444</v>
      </c>
      <c r="B2448" s="14" t="s">
        <v>5275</v>
      </c>
      <c r="C2448" s="14" t="s">
        <v>6122</v>
      </c>
      <c r="D2448" s="14" t="s">
        <v>6191</v>
      </c>
      <c r="E2448" s="13" t="s">
        <v>6192</v>
      </c>
      <c r="F2448" s="10" t="s">
        <v>6193</v>
      </c>
      <c r="G2448" s="14">
        <v>1810</v>
      </c>
    </row>
    <row r="2449" ht="35" customHeight="1" spans="1:7">
      <c r="A2449" s="10">
        <v>2445</v>
      </c>
      <c r="B2449" s="14" t="s">
        <v>5275</v>
      </c>
      <c r="C2449" s="14" t="s">
        <v>6122</v>
      </c>
      <c r="D2449" s="14" t="s">
        <v>6194</v>
      </c>
      <c r="E2449" s="13" t="s">
        <v>6195</v>
      </c>
      <c r="F2449" s="10" t="s">
        <v>6196</v>
      </c>
      <c r="G2449" s="14">
        <v>1030</v>
      </c>
    </row>
    <row r="2450" ht="35" customHeight="1" spans="1:7">
      <c r="A2450" s="10">
        <v>2446</v>
      </c>
      <c r="B2450" s="14" t="s">
        <v>5275</v>
      </c>
      <c r="C2450" s="14" t="s">
        <v>6122</v>
      </c>
      <c r="D2450" s="14" t="s">
        <v>6197</v>
      </c>
      <c r="E2450" s="13" t="s">
        <v>5417</v>
      </c>
      <c r="F2450" s="10" t="s">
        <v>6198</v>
      </c>
      <c r="G2450" s="14">
        <v>590</v>
      </c>
    </row>
    <row r="2451" ht="35" customHeight="1" spans="1:7">
      <c r="A2451" s="10">
        <v>2447</v>
      </c>
      <c r="B2451" s="14" t="s">
        <v>5275</v>
      </c>
      <c r="C2451" s="14" t="s">
        <v>6122</v>
      </c>
      <c r="D2451" s="14" t="s">
        <v>6199</v>
      </c>
      <c r="E2451" s="13" t="s">
        <v>6200</v>
      </c>
      <c r="F2451" s="10" t="s">
        <v>6201</v>
      </c>
      <c r="G2451" s="14">
        <v>1060</v>
      </c>
    </row>
    <row r="2452" ht="35" customHeight="1" spans="1:7">
      <c r="A2452" s="10">
        <v>2448</v>
      </c>
      <c r="B2452" s="14" t="s">
        <v>5275</v>
      </c>
      <c r="C2452" s="14" t="s">
        <v>6122</v>
      </c>
      <c r="D2452" s="14" t="s">
        <v>6202</v>
      </c>
      <c r="E2452" s="13" t="s">
        <v>6203</v>
      </c>
      <c r="F2452" s="10" t="s">
        <v>6204</v>
      </c>
      <c r="G2452" s="14">
        <v>950</v>
      </c>
    </row>
    <row r="2453" ht="35" customHeight="1" spans="1:7">
      <c r="A2453" s="10">
        <v>2449</v>
      </c>
      <c r="B2453" s="14" t="s">
        <v>5275</v>
      </c>
      <c r="C2453" s="14" t="s">
        <v>6122</v>
      </c>
      <c r="D2453" s="14" t="s">
        <v>2726</v>
      </c>
      <c r="E2453" s="13" t="s">
        <v>6205</v>
      </c>
      <c r="F2453" s="10" t="s">
        <v>6206</v>
      </c>
      <c r="G2453" s="14">
        <v>860</v>
      </c>
    </row>
    <row r="2454" ht="35" customHeight="1" spans="1:7">
      <c r="A2454" s="10">
        <v>2450</v>
      </c>
      <c r="B2454" s="14" t="s">
        <v>5275</v>
      </c>
      <c r="C2454" s="14" t="s">
        <v>6122</v>
      </c>
      <c r="D2454" s="14" t="s">
        <v>6207</v>
      </c>
      <c r="E2454" s="13" t="s">
        <v>6208</v>
      </c>
      <c r="F2454" s="10" t="s">
        <v>6209</v>
      </c>
      <c r="G2454" s="14">
        <v>2000</v>
      </c>
    </row>
    <row r="2455" ht="35" customHeight="1" spans="1:7">
      <c r="A2455" s="10">
        <v>2451</v>
      </c>
      <c r="B2455" s="14" t="s">
        <v>5275</v>
      </c>
      <c r="C2455" s="14" t="s">
        <v>6122</v>
      </c>
      <c r="D2455" s="14" t="s">
        <v>6207</v>
      </c>
      <c r="E2455" s="13" t="s">
        <v>5705</v>
      </c>
      <c r="F2455" s="10" t="s">
        <v>6210</v>
      </c>
      <c r="G2455" s="14">
        <v>720</v>
      </c>
    </row>
    <row r="2456" ht="35" customHeight="1" spans="1:7">
      <c r="A2456" s="10">
        <v>2452</v>
      </c>
      <c r="B2456" s="14" t="s">
        <v>5275</v>
      </c>
      <c r="C2456" s="14" t="s">
        <v>6122</v>
      </c>
      <c r="D2456" s="14" t="s">
        <v>6211</v>
      </c>
      <c r="E2456" s="13" t="s">
        <v>6212</v>
      </c>
      <c r="F2456" s="10" t="s">
        <v>6213</v>
      </c>
      <c r="G2456" s="14">
        <v>840</v>
      </c>
    </row>
    <row r="2457" ht="35" customHeight="1" spans="1:7">
      <c r="A2457" s="10">
        <v>2453</v>
      </c>
      <c r="B2457" s="14" t="s">
        <v>5275</v>
      </c>
      <c r="C2457" s="14" t="s">
        <v>6122</v>
      </c>
      <c r="D2457" s="14" t="s">
        <v>6214</v>
      </c>
      <c r="E2457" s="13" t="s">
        <v>6215</v>
      </c>
      <c r="F2457" s="10" t="s">
        <v>6216</v>
      </c>
      <c r="G2457" s="14">
        <v>1420</v>
      </c>
    </row>
    <row r="2458" ht="35" customHeight="1" spans="1:7">
      <c r="A2458" s="10">
        <v>2454</v>
      </c>
      <c r="B2458" s="14" t="s">
        <v>5275</v>
      </c>
      <c r="C2458" s="14" t="s">
        <v>6122</v>
      </c>
      <c r="D2458" s="14" t="s">
        <v>6217</v>
      </c>
      <c r="E2458" s="13" t="s">
        <v>6218</v>
      </c>
      <c r="F2458" s="10" t="s">
        <v>6219</v>
      </c>
      <c r="G2458" s="14">
        <v>4000</v>
      </c>
    </row>
    <row r="2459" ht="35" customHeight="1" spans="1:7">
      <c r="A2459" s="10">
        <v>2455</v>
      </c>
      <c r="B2459" s="14" t="s">
        <v>5275</v>
      </c>
      <c r="C2459" s="14" t="s">
        <v>6122</v>
      </c>
      <c r="D2459" s="14" t="s">
        <v>6220</v>
      </c>
      <c r="E2459" s="13" t="s">
        <v>6221</v>
      </c>
      <c r="F2459" s="10" t="s">
        <v>6222</v>
      </c>
      <c r="G2459" s="14">
        <v>680</v>
      </c>
    </row>
    <row r="2460" ht="35" customHeight="1" spans="1:7">
      <c r="A2460" s="10">
        <v>2456</v>
      </c>
      <c r="B2460" s="14" t="s">
        <v>5275</v>
      </c>
      <c r="C2460" s="14" t="s">
        <v>6122</v>
      </c>
      <c r="D2460" s="14" t="s">
        <v>6223</v>
      </c>
      <c r="E2460" s="13" t="s">
        <v>6224</v>
      </c>
      <c r="F2460" s="10" t="s">
        <v>6225</v>
      </c>
      <c r="G2460" s="14">
        <v>1440</v>
      </c>
    </row>
    <row r="2461" ht="35" customHeight="1" spans="1:7">
      <c r="A2461" s="10">
        <v>2457</v>
      </c>
      <c r="B2461" s="14" t="s">
        <v>5275</v>
      </c>
      <c r="C2461" s="14" t="s">
        <v>6122</v>
      </c>
      <c r="D2461" s="14" t="s">
        <v>6226</v>
      </c>
      <c r="E2461" s="13" t="s">
        <v>6227</v>
      </c>
      <c r="F2461" s="10" t="s">
        <v>6228</v>
      </c>
      <c r="G2461" s="14">
        <v>700</v>
      </c>
    </row>
    <row r="2462" ht="35" customHeight="1" spans="1:7">
      <c r="A2462" s="10">
        <v>2458</v>
      </c>
      <c r="B2462" s="14" t="s">
        <v>5275</v>
      </c>
      <c r="C2462" s="14" t="s">
        <v>6122</v>
      </c>
      <c r="D2462" s="14" t="s">
        <v>6229</v>
      </c>
      <c r="E2462" s="13" t="s">
        <v>6230</v>
      </c>
      <c r="F2462" s="10" t="s">
        <v>6231</v>
      </c>
      <c r="G2462" s="14">
        <v>200</v>
      </c>
    </row>
    <row r="2463" ht="35" customHeight="1" spans="1:7">
      <c r="A2463" s="10">
        <v>2459</v>
      </c>
      <c r="B2463" s="14" t="s">
        <v>5275</v>
      </c>
      <c r="C2463" s="14" t="s">
        <v>6122</v>
      </c>
      <c r="D2463" s="14" t="s">
        <v>6232</v>
      </c>
      <c r="E2463" s="13" t="s">
        <v>6233</v>
      </c>
      <c r="F2463" s="10" t="s">
        <v>6234</v>
      </c>
      <c r="G2463" s="14">
        <v>540</v>
      </c>
    </row>
    <row r="2464" ht="35" customHeight="1" spans="1:7">
      <c r="A2464" s="10">
        <v>2460</v>
      </c>
      <c r="B2464" s="14" t="s">
        <v>5275</v>
      </c>
      <c r="C2464" s="14" t="s">
        <v>6122</v>
      </c>
      <c r="D2464" s="14" t="s">
        <v>6235</v>
      </c>
      <c r="E2464" s="13" t="s">
        <v>6236</v>
      </c>
      <c r="F2464" s="10" t="s">
        <v>6237</v>
      </c>
      <c r="G2464" s="14">
        <v>1500</v>
      </c>
    </row>
    <row r="2465" ht="35" customHeight="1" spans="1:7">
      <c r="A2465" s="10">
        <v>2461</v>
      </c>
      <c r="B2465" s="14" t="s">
        <v>5275</v>
      </c>
      <c r="C2465" s="14" t="s">
        <v>6122</v>
      </c>
      <c r="D2465" s="14" t="s">
        <v>6238</v>
      </c>
      <c r="E2465" s="12" t="s">
        <v>5457</v>
      </c>
      <c r="F2465" s="14" t="s">
        <v>6239</v>
      </c>
      <c r="G2465" s="14">
        <v>2600</v>
      </c>
    </row>
    <row r="2466" ht="35" customHeight="1" spans="1:7">
      <c r="A2466" s="10">
        <v>2462</v>
      </c>
      <c r="B2466" s="14" t="s">
        <v>5275</v>
      </c>
      <c r="C2466" s="14" t="s">
        <v>6122</v>
      </c>
      <c r="D2466" s="14" t="s">
        <v>6240</v>
      </c>
      <c r="E2466" s="12" t="s">
        <v>6241</v>
      </c>
      <c r="F2466" s="14" t="s">
        <v>6242</v>
      </c>
      <c r="G2466" s="14">
        <v>950</v>
      </c>
    </row>
    <row r="2467" ht="35" customHeight="1" spans="1:7">
      <c r="A2467" s="10">
        <v>2463</v>
      </c>
      <c r="B2467" s="14" t="s">
        <v>5275</v>
      </c>
      <c r="C2467" s="14" t="s">
        <v>6122</v>
      </c>
      <c r="D2467" s="14" t="s">
        <v>6243</v>
      </c>
      <c r="E2467" s="12" t="s">
        <v>5705</v>
      </c>
      <c r="F2467" s="14" t="s">
        <v>6244</v>
      </c>
      <c r="G2467" s="14">
        <v>1200</v>
      </c>
    </row>
    <row r="2468" ht="35" customHeight="1" spans="1:7">
      <c r="A2468" s="10">
        <v>2464</v>
      </c>
      <c r="B2468" s="14" t="s">
        <v>5275</v>
      </c>
      <c r="C2468" s="14" t="s">
        <v>6122</v>
      </c>
      <c r="D2468" s="14" t="s">
        <v>6245</v>
      </c>
      <c r="E2468" s="12" t="s">
        <v>5502</v>
      </c>
      <c r="F2468" s="14" t="s">
        <v>2303</v>
      </c>
      <c r="G2468" s="14">
        <v>4000</v>
      </c>
    </row>
    <row r="2469" ht="35" customHeight="1" spans="1:7">
      <c r="A2469" s="10">
        <v>2465</v>
      </c>
      <c r="B2469" s="14" t="s">
        <v>5275</v>
      </c>
      <c r="C2469" s="14" t="s">
        <v>6122</v>
      </c>
      <c r="D2469" s="14" t="s">
        <v>6246</v>
      </c>
      <c r="E2469" s="13" t="s">
        <v>6247</v>
      </c>
      <c r="F2469" s="10" t="s">
        <v>6248</v>
      </c>
      <c r="G2469" s="10">
        <v>1700</v>
      </c>
    </row>
    <row r="2470" ht="35" customHeight="1" spans="1:7">
      <c r="A2470" s="10">
        <v>2466</v>
      </c>
      <c r="B2470" s="14" t="s">
        <v>5275</v>
      </c>
      <c r="C2470" s="14" t="s">
        <v>6122</v>
      </c>
      <c r="D2470" s="10" t="s">
        <v>6249</v>
      </c>
      <c r="E2470" s="13" t="s">
        <v>6250</v>
      </c>
      <c r="F2470" s="10" t="s">
        <v>6251</v>
      </c>
      <c r="G2470" s="14">
        <v>4000</v>
      </c>
    </row>
    <row r="2471" ht="35" customHeight="1" spans="1:7">
      <c r="A2471" s="10">
        <v>2467</v>
      </c>
      <c r="B2471" s="14" t="s">
        <v>5275</v>
      </c>
      <c r="C2471" s="14" t="s">
        <v>6122</v>
      </c>
      <c r="D2471" s="14" t="s">
        <v>6252</v>
      </c>
      <c r="E2471" s="13" t="s">
        <v>6253</v>
      </c>
      <c r="F2471" s="10" t="s">
        <v>6254</v>
      </c>
      <c r="G2471" s="10">
        <v>610</v>
      </c>
    </row>
    <row r="2472" ht="35" customHeight="1" spans="1:7">
      <c r="A2472" s="10">
        <v>2468</v>
      </c>
      <c r="B2472" s="14" t="s">
        <v>5275</v>
      </c>
      <c r="C2472" s="14" t="s">
        <v>6122</v>
      </c>
      <c r="D2472" s="14" t="s">
        <v>6255</v>
      </c>
      <c r="E2472" s="13" t="s">
        <v>6256</v>
      </c>
      <c r="F2472" s="10" t="s">
        <v>6257</v>
      </c>
      <c r="G2472" s="10">
        <v>800</v>
      </c>
    </row>
    <row r="2473" ht="35" customHeight="1" spans="1:7">
      <c r="A2473" s="10">
        <v>2469</v>
      </c>
      <c r="B2473" s="14" t="s">
        <v>5275</v>
      </c>
      <c r="C2473" s="14" t="s">
        <v>6122</v>
      </c>
      <c r="D2473" s="14" t="s">
        <v>6258</v>
      </c>
      <c r="E2473" s="13" t="s">
        <v>6250</v>
      </c>
      <c r="F2473" s="10" t="s">
        <v>6259</v>
      </c>
      <c r="G2473" s="10">
        <v>2500</v>
      </c>
    </row>
    <row r="2474" ht="35" customHeight="1" spans="1:7">
      <c r="A2474" s="10">
        <v>2470</v>
      </c>
      <c r="B2474" s="14" t="s">
        <v>5275</v>
      </c>
      <c r="C2474" s="14" t="s">
        <v>6122</v>
      </c>
      <c r="D2474" s="14" t="s">
        <v>6260</v>
      </c>
      <c r="E2474" s="13" t="s">
        <v>6261</v>
      </c>
      <c r="F2474" s="10" t="s">
        <v>6262</v>
      </c>
      <c r="G2474" s="14">
        <v>4000</v>
      </c>
    </row>
    <row r="2475" ht="35" customHeight="1" spans="1:7">
      <c r="A2475" s="10">
        <v>2471</v>
      </c>
      <c r="B2475" s="14" t="s">
        <v>5275</v>
      </c>
      <c r="C2475" s="14" t="s">
        <v>6122</v>
      </c>
      <c r="D2475" s="14" t="s">
        <v>6263</v>
      </c>
      <c r="E2475" s="12" t="s">
        <v>6264</v>
      </c>
      <c r="F2475" s="14" t="s">
        <v>6265</v>
      </c>
      <c r="G2475" s="14">
        <v>840</v>
      </c>
    </row>
    <row r="2476" ht="35" customHeight="1" spans="1:7">
      <c r="A2476" s="10">
        <v>2472</v>
      </c>
      <c r="B2476" s="14" t="s">
        <v>5275</v>
      </c>
      <c r="C2476" s="14" t="s">
        <v>6122</v>
      </c>
      <c r="D2476" s="14" t="s">
        <v>6266</v>
      </c>
      <c r="E2476" s="12" t="s">
        <v>6267</v>
      </c>
      <c r="F2476" s="14" t="s">
        <v>6268</v>
      </c>
      <c r="G2476" s="14">
        <v>2600</v>
      </c>
    </row>
    <row r="2477" ht="35" customHeight="1" spans="1:7">
      <c r="A2477" s="10">
        <v>2473</v>
      </c>
      <c r="B2477" s="14" t="s">
        <v>5275</v>
      </c>
      <c r="C2477" s="14" t="s">
        <v>6122</v>
      </c>
      <c r="D2477" s="14" t="s">
        <v>6269</v>
      </c>
      <c r="E2477" s="12" t="s">
        <v>6270</v>
      </c>
      <c r="F2477" s="14" t="s">
        <v>6271</v>
      </c>
      <c r="G2477" s="14">
        <v>4000</v>
      </c>
    </row>
    <row r="2478" ht="35" customHeight="1" spans="1:7">
      <c r="A2478" s="10">
        <v>2474</v>
      </c>
      <c r="B2478" s="14" t="s">
        <v>5275</v>
      </c>
      <c r="C2478" s="14" t="s">
        <v>6122</v>
      </c>
      <c r="D2478" s="14" t="s">
        <v>6272</v>
      </c>
      <c r="E2478" s="12" t="s">
        <v>6192</v>
      </c>
      <c r="F2478" s="14" t="s">
        <v>6273</v>
      </c>
      <c r="G2478" s="14">
        <v>610</v>
      </c>
    </row>
    <row r="2479" ht="35" customHeight="1" spans="1:7">
      <c r="A2479" s="10">
        <v>2475</v>
      </c>
      <c r="B2479" s="14" t="s">
        <v>5275</v>
      </c>
      <c r="C2479" s="14" t="s">
        <v>6122</v>
      </c>
      <c r="D2479" s="14" t="s">
        <v>6274</v>
      </c>
      <c r="E2479" s="12" t="s">
        <v>6275</v>
      </c>
      <c r="F2479" s="14" t="s">
        <v>6276</v>
      </c>
      <c r="G2479" s="14">
        <v>1200</v>
      </c>
    </row>
    <row r="2480" ht="35" customHeight="1" spans="1:7">
      <c r="A2480" s="10">
        <v>2476</v>
      </c>
      <c r="B2480" s="14" t="s">
        <v>5275</v>
      </c>
      <c r="C2480" s="14" t="s">
        <v>6122</v>
      </c>
      <c r="D2480" s="14" t="s">
        <v>6277</v>
      </c>
      <c r="E2480" s="12" t="s">
        <v>6278</v>
      </c>
      <c r="F2480" s="14" t="s">
        <v>6279</v>
      </c>
      <c r="G2480" s="14">
        <v>1050</v>
      </c>
    </row>
    <row r="2481" ht="35" customHeight="1" spans="1:7">
      <c r="A2481" s="10">
        <v>2477</v>
      </c>
      <c r="B2481" s="14" t="s">
        <v>5275</v>
      </c>
      <c r="C2481" s="14" t="s">
        <v>6122</v>
      </c>
      <c r="D2481" s="14" t="s">
        <v>6280</v>
      </c>
      <c r="E2481" s="12" t="s">
        <v>6281</v>
      </c>
      <c r="F2481" s="14" t="s">
        <v>6282</v>
      </c>
      <c r="G2481" s="14">
        <v>880</v>
      </c>
    </row>
    <row r="2482" ht="35" customHeight="1" spans="1:7">
      <c r="A2482" s="10">
        <v>2478</v>
      </c>
      <c r="B2482" s="14" t="s">
        <v>5275</v>
      </c>
      <c r="C2482" s="14" t="s">
        <v>6122</v>
      </c>
      <c r="D2482" s="14" t="s">
        <v>6283</v>
      </c>
      <c r="E2482" s="12" t="s">
        <v>3959</v>
      </c>
      <c r="F2482" s="14" t="s">
        <v>6284</v>
      </c>
      <c r="G2482" s="14">
        <v>2200</v>
      </c>
    </row>
    <row r="2483" ht="35" customHeight="1" spans="1:7">
      <c r="A2483" s="10">
        <v>2479</v>
      </c>
      <c r="B2483" s="14" t="s">
        <v>5275</v>
      </c>
      <c r="C2483" s="14" t="s">
        <v>6122</v>
      </c>
      <c r="D2483" s="14" t="s">
        <v>6285</v>
      </c>
      <c r="E2483" s="12" t="s">
        <v>6286</v>
      </c>
      <c r="F2483" s="14" t="s">
        <v>6287</v>
      </c>
      <c r="G2483" s="14">
        <v>410</v>
      </c>
    </row>
    <row r="2484" ht="35" customHeight="1" spans="1:7">
      <c r="A2484" s="10">
        <v>2480</v>
      </c>
      <c r="B2484" s="14" t="s">
        <v>5275</v>
      </c>
      <c r="C2484" s="14" t="s">
        <v>6122</v>
      </c>
      <c r="D2484" s="14" t="s">
        <v>6288</v>
      </c>
      <c r="E2484" s="13" t="s">
        <v>5356</v>
      </c>
      <c r="F2484" s="10" t="s">
        <v>6289</v>
      </c>
      <c r="G2484" s="14">
        <v>940</v>
      </c>
    </row>
    <row r="2485" ht="35" customHeight="1" spans="1:7">
      <c r="A2485" s="10">
        <v>2481</v>
      </c>
      <c r="B2485" s="14" t="s">
        <v>5275</v>
      </c>
      <c r="C2485" s="14" t="s">
        <v>6122</v>
      </c>
      <c r="D2485" s="14" t="s">
        <v>6290</v>
      </c>
      <c r="E2485" s="13" t="s">
        <v>6291</v>
      </c>
      <c r="F2485" s="10" t="s">
        <v>6292</v>
      </c>
      <c r="G2485" s="14">
        <v>1220</v>
      </c>
    </row>
    <row r="2486" ht="35" customHeight="1" spans="1:7">
      <c r="A2486" s="10">
        <v>2482</v>
      </c>
      <c r="B2486" s="14" t="s">
        <v>5275</v>
      </c>
      <c r="C2486" s="14" t="s">
        <v>6122</v>
      </c>
      <c r="D2486" s="14" t="s">
        <v>6293</v>
      </c>
      <c r="E2486" s="13" t="s">
        <v>6294</v>
      </c>
      <c r="F2486" s="10" t="s">
        <v>6295</v>
      </c>
      <c r="G2486" s="14">
        <v>4000</v>
      </c>
    </row>
    <row r="2487" ht="35" customHeight="1" spans="1:7">
      <c r="A2487" s="10">
        <v>2483</v>
      </c>
      <c r="B2487" s="14" t="s">
        <v>5275</v>
      </c>
      <c r="C2487" s="14" t="s">
        <v>6122</v>
      </c>
      <c r="D2487" s="14" t="s">
        <v>6296</v>
      </c>
      <c r="E2487" s="13" t="s">
        <v>5722</v>
      </c>
      <c r="F2487" s="10" t="s">
        <v>6297</v>
      </c>
      <c r="G2487" s="14">
        <v>1640</v>
      </c>
    </row>
    <row r="2488" ht="35" customHeight="1" spans="1:7">
      <c r="A2488" s="10">
        <v>2484</v>
      </c>
      <c r="B2488" s="14" t="s">
        <v>5275</v>
      </c>
      <c r="C2488" s="14" t="s">
        <v>6122</v>
      </c>
      <c r="D2488" s="14" t="s">
        <v>6298</v>
      </c>
      <c r="E2488" s="13" t="s">
        <v>5635</v>
      </c>
      <c r="F2488" s="10" t="s">
        <v>6299</v>
      </c>
      <c r="G2488" s="14">
        <v>1520</v>
      </c>
    </row>
    <row r="2489" ht="35" customHeight="1" spans="1:7">
      <c r="A2489" s="10">
        <v>2485</v>
      </c>
      <c r="B2489" s="14" t="s">
        <v>5275</v>
      </c>
      <c r="C2489" s="14" t="s">
        <v>6122</v>
      </c>
      <c r="D2489" s="14" t="s">
        <v>6300</v>
      </c>
      <c r="E2489" s="13" t="s">
        <v>6301</v>
      </c>
      <c r="F2489" s="10" t="s">
        <v>6302</v>
      </c>
      <c r="G2489" s="14">
        <v>4000</v>
      </c>
    </row>
    <row r="2490" ht="35" customHeight="1" spans="1:7">
      <c r="A2490" s="10">
        <v>2486</v>
      </c>
      <c r="B2490" s="14" t="s">
        <v>5275</v>
      </c>
      <c r="C2490" s="14" t="s">
        <v>6122</v>
      </c>
      <c r="D2490" s="14" t="s">
        <v>6303</v>
      </c>
      <c r="E2490" s="12" t="s">
        <v>6304</v>
      </c>
      <c r="F2490" s="14" t="s">
        <v>6305</v>
      </c>
      <c r="G2490" s="14">
        <v>1200</v>
      </c>
    </row>
    <row r="2491" ht="35" customHeight="1" spans="1:7">
      <c r="A2491" s="10">
        <v>2487</v>
      </c>
      <c r="B2491" s="14" t="s">
        <v>5275</v>
      </c>
      <c r="C2491" s="14" t="s">
        <v>6122</v>
      </c>
      <c r="D2491" s="14" t="s">
        <v>6306</v>
      </c>
      <c r="E2491" s="12" t="s">
        <v>6307</v>
      </c>
      <c r="F2491" s="14" t="s">
        <v>6308</v>
      </c>
      <c r="G2491" s="14">
        <v>2390</v>
      </c>
    </row>
    <row r="2492" ht="35" customHeight="1" spans="1:7">
      <c r="A2492" s="10">
        <v>2488</v>
      </c>
      <c r="B2492" s="14" t="s">
        <v>5275</v>
      </c>
      <c r="C2492" s="14" t="s">
        <v>6122</v>
      </c>
      <c r="D2492" s="14" t="s">
        <v>6309</v>
      </c>
      <c r="E2492" s="12" t="s">
        <v>6310</v>
      </c>
      <c r="F2492" s="14" t="s">
        <v>6311</v>
      </c>
      <c r="G2492" s="14">
        <v>620</v>
      </c>
    </row>
    <row r="2493" ht="35" customHeight="1" spans="1:7">
      <c r="A2493" s="10">
        <v>2489</v>
      </c>
      <c r="B2493" s="14" t="s">
        <v>5275</v>
      </c>
      <c r="C2493" s="14" t="s">
        <v>6122</v>
      </c>
      <c r="D2493" s="14" t="s">
        <v>1445</v>
      </c>
      <c r="E2493" s="12" t="s">
        <v>6312</v>
      </c>
      <c r="F2493" s="14" t="s">
        <v>6313</v>
      </c>
      <c r="G2493" s="14">
        <v>600</v>
      </c>
    </row>
    <row r="2494" ht="35" customHeight="1" spans="1:7">
      <c r="A2494" s="10">
        <v>2490</v>
      </c>
      <c r="B2494" s="14" t="s">
        <v>5275</v>
      </c>
      <c r="C2494" s="14" t="s">
        <v>6122</v>
      </c>
      <c r="D2494" s="14" t="s">
        <v>6314</v>
      </c>
      <c r="E2494" s="12" t="s">
        <v>6315</v>
      </c>
      <c r="F2494" s="14" t="s">
        <v>2266</v>
      </c>
      <c r="G2494" s="14">
        <v>220</v>
      </c>
    </row>
    <row r="2495" ht="35" customHeight="1" spans="1:7">
      <c r="A2495" s="10">
        <v>2491</v>
      </c>
      <c r="B2495" s="14" t="s">
        <v>5275</v>
      </c>
      <c r="C2495" s="14" t="s">
        <v>6122</v>
      </c>
      <c r="D2495" s="14" t="s">
        <v>6316</v>
      </c>
      <c r="E2495" s="13" t="s">
        <v>6317</v>
      </c>
      <c r="F2495" s="10" t="s">
        <v>6318</v>
      </c>
      <c r="G2495" s="14">
        <v>650</v>
      </c>
    </row>
    <row r="2496" ht="35" customHeight="1" spans="1:7">
      <c r="A2496" s="10">
        <v>2492</v>
      </c>
      <c r="B2496" s="14" t="s">
        <v>5275</v>
      </c>
      <c r="C2496" s="14" t="s">
        <v>6122</v>
      </c>
      <c r="D2496" s="14" t="s">
        <v>6319</v>
      </c>
      <c r="E2496" s="13" t="s">
        <v>6320</v>
      </c>
      <c r="F2496" s="10" t="s">
        <v>6321</v>
      </c>
      <c r="G2496" s="14">
        <v>1200</v>
      </c>
    </row>
    <row r="2497" ht="35" customHeight="1" spans="1:7">
      <c r="A2497" s="10">
        <v>2493</v>
      </c>
      <c r="B2497" s="14" t="s">
        <v>5275</v>
      </c>
      <c r="C2497" s="14" t="s">
        <v>6122</v>
      </c>
      <c r="D2497" s="14" t="s">
        <v>6322</v>
      </c>
      <c r="E2497" s="13" t="s">
        <v>6323</v>
      </c>
      <c r="F2497" s="10" t="s">
        <v>6324</v>
      </c>
      <c r="G2497" s="14">
        <v>560</v>
      </c>
    </row>
    <row r="2498" ht="35" customHeight="1" spans="1:7">
      <c r="A2498" s="10">
        <v>2494</v>
      </c>
      <c r="B2498" s="14" t="s">
        <v>5275</v>
      </c>
      <c r="C2498" s="14" t="s">
        <v>6122</v>
      </c>
      <c r="D2498" s="14" t="s">
        <v>2486</v>
      </c>
      <c r="E2498" s="13" t="s">
        <v>6325</v>
      </c>
      <c r="F2498" s="10" t="s">
        <v>6326</v>
      </c>
      <c r="G2498" s="14">
        <v>3400</v>
      </c>
    </row>
    <row r="2499" ht="35" customHeight="1" spans="1:7">
      <c r="A2499" s="10">
        <v>2495</v>
      </c>
      <c r="B2499" s="14" t="s">
        <v>5275</v>
      </c>
      <c r="C2499" s="14" t="s">
        <v>6122</v>
      </c>
      <c r="D2499" s="14" t="s">
        <v>6327</v>
      </c>
      <c r="E2499" s="13" t="s">
        <v>6328</v>
      </c>
      <c r="F2499" s="10" t="s">
        <v>6329</v>
      </c>
      <c r="G2499" s="14">
        <v>1130</v>
      </c>
    </row>
    <row r="2500" ht="35" customHeight="1" spans="1:7">
      <c r="A2500" s="10">
        <v>2496</v>
      </c>
      <c r="B2500" s="14" t="s">
        <v>5275</v>
      </c>
      <c r="C2500" s="14" t="s">
        <v>6122</v>
      </c>
      <c r="D2500" s="14" t="s">
        <v>6330</v>
      </c>
      <c r="E2500" s="13" t="s">
        <v>6331</v>
      </c>
      <c r="F2500" s="10" t="s">
        <v>6332</v>
      </c>
      <c r="G2500" s="14">
        <v>980</v>
      </c>
    </row>
    <row r="2501" ht="35" customHeight="1" spans="1:7">
      <c r="A2501" s="10">
        <v>2497</v>
      </c>
      <c r="B2501" s="14" t="s">
        <v>5275</v>
      </c>
      <c r="C2501" s="14" t="s">
        <v>6122</v>
      </c>
      <c r="D2501" s="14" t="s">
        <v>6333</v>
      </c>
      <c r="E2501" s="12" t="s">
        <v>6334</v>
      </c>
      <c r="F2501" s="14" t="s">
        <v>6335</v>
      </c>
      <c r="G2501" s="14">
        <v>500</v>
      </c>
    </row>
    <row r="2502" ht="35" customHeight="1" spans="1:7">
      <c r="A2502" s="10">
        <v>2498</v>
      </c>
      <c r="B2502" s="14" t="s">
        <v>5275</v>
      </c>
      <c r="C2502" s="14" t="s">
        <v>6122</v>
      </c>
      <c r="D2502" s="14" t="s">
        <v>6336</v>
      </c>
      <c r="E2502" s="12" t="s">
        <v>6337</v>
      </c>
      <c r="F2502" s="14" t="s">
        <v>2981</v>
      </c>
      <c r="G2502" s="14">
        <v>320</v>
      </c>
    </row>
    <row r="2503" ht="35" customHeight="1" spans="1:7">
      <c r="A2503" s="10">
        <v>2499</v>
      </c>
      <c r="B2503" s="14" t="s">
        <v>5275</v>
      </c>
      <c r="C2503" s="14" t="s">
        <v>6122</v>
      </c>
      <c r="D2503" s="14" t="s">
        <v>6338</v>
      </c>
      <c r="E2503" s="13" t="s">
        <v>6339</v>
      </c>
      <c r="F2503" s="10" t="s">
        <v>6340</v>
      </c>
      <c r="G2503" s="14">
        <v>710</v>
      </c>
    </row>
    <row r="2504" ht="35" customHeight="1" spans="1:7">
      <c r="A2504" s="10">
        <v>2500</v>
      </c>
      <c r="B2504" s="14" t="s">
        <v>5275</v>
      </c>
      <c r="C2504" s="14" t="s">
        <v>6122</v>
      </c>
      <c r="D2504" s="14" t="s">
        <v>6341</v>
      </c>
      <c r="E2504" s="12" t="s">
        <v>6342</v>
      </c>
      <c r="F2504" s="14" t="s">
        <v>6343</v>
      </c>
      <c r="G2504" s="14">
        <v>600</v>
      </c>
    </row>
    <row r="2505" ht="35" customHeight="1" spans="1:7">
      <c r="A2505" s="10">
        <v>2501</v>
      </c>
      <c r="B2505" s="14" t="s">
        <v>5275</v>
      </c>
      <c r="C2505" s="14" t="s">
        <v>6122</v>
      </c>
      <c r="D2505" s="14" t="s">
        <v>6344</v>
      </c>
      <c r="E2505" s="12" t="s">
        <v>5462</v>
      </c>
      <c r="F2505" s="14" t="s">
        <v>6345</v>
      </c>
      <c r="G2505" s="14">
        <v>720</v>
      </c>
    </row>
    <row r="2506" ht="35" customHeight="1" spans="1:7">
      <c r="A2506" s="10">
        <v>2502</v>
      </c>
      <c r="B2506" s="14" t="s">
        <v>5275</v>
      </c>
      <c r="C2506" s="14" t="s">
        <v>6122</v>
      </c>
      <c r="D2506" s="14" t="s">
        <v>6346</v>
      </c>
      <c r="E2506" s="12" t="s">
        <v>6347</v>
      </c>
      <c r="F2506" s="14" t="s">
        <v>6348</v>
      </c>
      <c r="G2506" s="14">
        <v>2640</v>
      </c>
    </row>
    <row r="2507" ht="35" customHeight="1" spans="1:7">
      <c r="A2507" s="10">
        <v>2503</v>
      </c>
      <c r="B2507" s="14" t="s">
        <v>5275</v>
      </c>
      <c r="C2507" s="14" t="s">
        <v>6122</v>
      </c>
      <c r="D2507" s="14" t="s">
        <v>6349</v>
      </c>
      <c r="E2507" s="12" t="s">
        <v>6350</v>
      </c>
      <c r="F2507" s="14" t="s">
        <v>6351</v>
      </c>
      <c r="G2507" s="14">
        <v>220</v>
      </c>
    </row>
    <row r="2508" ht="35" customHeight="1" spans="1:7">
      <c r="A2508" s="10">
        <v>2504</v>
      </c>
      <c r="B2508" s="14" t="s">
        <v>5275</v>
      </c>
      <c r="C2508" s="14" t="s">
        <v>6122</v>
      </c>
      <c r="D2508" s="14" t="s">
        <v>6352</v>
      </c>
      <c r="E2508" s="13" t="s">
        <v>6047</v>
      </c>
      <c r="F2508" s="10" t="s">
        <v>3210</v>
      </c>
      <c r="G2508" s="14">
        <v>4000</v>
      </c>
    </row>
    <row r="2509" ht="35" customHeight="1" spans="1:7">
      <c r="A2509" s="10">
        <v>2505</v>
      </c>
      <c r="B2509" s="14" t="s">
        <v>5275</v>
      </c>
      <c r="C2509" s="14" t="s">
        <v>6122</v>
      </c>
      <c r="D2509" s="14" t="s">
        <v>6353</v>
      </c>
      <c r="E2509" s="12" t="s">
        <v>6354</v>
      </c>
      <c r="F2509" s="14" t="s">
        <v>6355</v>
      </c>
      <c r="G2509" s="14">
        <v>660</v>
      </c>
    </row>
    <row r="2510" ht="35" customHeight="1" spans="1:7">
      <c r="A2510" s="10">
        <v>2506</v>
      </c>
      <c r="B2510" s="14" t="s">
        <v>5275</v>
      </c>
      <c r="C2510" s="14" t="s">
        <v>6122</v>
      </c>
      <c r="D2510" s="14" t="s">
        <v>6356</v>
      </c>
      <c r="E2510" s="12" t="s">
        <v>6357</v>
      </c>
      <c r="F2510" s="14" t="s">
        <v>6358</v>
      </c>
      <c r="G2510" s="14">
        <v>600</v>
      </c>
    </row>
    <row r="2511" ht="35" customHeight="1" spans="1:7">
      <c r="A2511" s="10">
        <v>2507</v>
      </c>
      <c r="B2511" s="14" t="s">
        <v>5275</v>
      </c>
      <c r="C2511" s="14" t="s">
        <v>6122</v>
      </c>
      <c r="D2511" s="14" t="s">
        <v>6359</v>
      </c>
      <c r="E2511" s="13" t="s">
        <v>6360</v>
      </c>
      <c r="F2511" s="10" t="s">
        <v>6361</v>
      </c>
      <c r="G2511" s="14">
        <v>730</v>
      </c>
    </row>
    <row r="2512" ht="35" customHeight="1" spans="1:7">
      <c r="A2512" s="10">
        <v>2508</v>
      </c>
      <c r="B2512" s="14" t="s">
        <v>5275</v>
      </c>
      <c r="C2512" s="14" t="s">
        <v>6122</v>
      </c>
      <c r="D2512" s="14" t="s">
        <v>6362</v>
      </c>
      <c r="E2512" s="12" t="s">
        <v>6363</v>
      </c>
      <c r="F2512" s="14" t="s">
        <v>6364</v>
      </c>
      <c r="G2512" s="14">
        <v>600</v>
      </c>
    </row>
    <row r="2513" ht="35" customHeight="1" spans="1:7">
      <c r="A2513" s="10">
        <v>2509</v>
      </c>
      <c r="B2513" s="14" t="s">
        <v>5275</v>
      </c>
      <c r="C2513" s="14" t="s">
        <v>6122</v>
      </c>
      <c r="D2513" s="14" t="s">
        <v>6365</v>
      </c>
      <c r="E2513" s="12" t="s">
        <v>6366</v>
      </c>
      <c r="F2513" s="14" t="s">
        <v>6367</v>
      </c>
      <c r="G2513" s="14">
        <v>750</v>
      </c>
    </row>
    <row r="2514" ht="35" customHeight="1" spans="1:7">
      <c r="A2514" s="10">
        <v>2510</v>
      </c>
      <c r="B2514" s="14" t="s">
        <v>5275</v>
      </c>
      <c r="C2514" s="14" t="s">
        <v>6122</v>
      </c>
      <c r="D2514" s="14" t="s">
        <v>6368</v>
      </c>
      <c r="E2514" s="12" t="s">
        <v>5691</v>
      </c>
      <c r="F2514" s="14" t="s">
        <v>6369</v>
      </c>
      <c r="G2514" s="14">
        <v>730</v>
      </c>
    </row>
    <row r="2515" ht="35" customHeight="1" spans="1:7">
      <c r="A2515" s="10">
        <v>2511</v>
      </c>
      <c r="B2515" s="14" t="s">
        <v>5275</v>
      </c>
      <c r="C2515" s="14" t="s">
        <v>6122</v>
      </c>
      <c r="D2515" s="14" t="s">
        <v>6370</v>
      </c>
      <c r="E2515" s="12" t="s">
        <v>6371</v>
      </c>
      <c r="F2515" s="14" t="s">
        <v>2329</v>
      </c>
      <c r="G2515" s="14">
        <v>400</v>
      </c>
    </row>
    <row r="2516" ht="35" customHeight="1" spans="1:7">
      <c r="A2516" s="10">
        <v>2512</v>
      </c>
      <c r="B2516" s="14" t="s">
        <v>5275</v>
      </c>
      <c r="C2516" s="14" t="s">
        <v>6122</v>
      </c>
      <c r="D2516" s="14" t="s">
        <v>6372</v>
      </c>
      <c r="E2516" s="12" t="s">
        <v>6373</v>
      </c>
      <c r="F2516" s="14" t="s">
        <v>6374</v>
      </c>
      <c r="G2516" s="14">
        <v>580</v>
      </c>
    </row>
    <row r="2517" ht="35" customHeight="1" spans="1:7">
      <c r="A2517" s="10">
        <v>2513</v>
      </c>
      <c r="B2517" s="14" t="s">
        <v>5275</v>
      </c>
      <c r="C2517" s="14" t="s">
        <v>6122</v>
      </c>
      <c r="D2517" s="14" t="s">
        <v>6375</v>
      </c>
      <c r="E2517" s="12" t="s">
        <v>6376</v>
      </c>
      <c r="F2517" s="14" t="s">
        <v>2329</v>
      </c>
      <c r="G2517" s="14">
        <v>400</v>
      </c>
    </row>
    <row r="2518" ht="35" customHeight="1" spans="1:7">
      <c r="A2518" s="10">
        <v>2514</v>
      </c>
      <c r="B2518" s="14" t="s">
        <v>5275</v>
      </c>
      <c r="C2518" s="14" t="s">
        <v>6122</v>
      </c>
      <c r="D2518" s="14" t="s">
        <v>6377</v>
      </c>
      <c r="E2518" s="12" t="s">
        <v>6378</v>
      </c>
      <c r="F2518" s="14" t="s">
        <v>6379</v>
      </c>
      <c r="G2518" s="14">
        <v>360</v>
      </c>
    </row>
    <row r="2519" ht="35" customHeight="1" spans="1:7">
      <c r="A2519" s="10">
        <v>2515</v>
      </c>
      <c r="B2519" s="14" t="s">
        <v>5275</v>
      </c>
      <c r="C2519" s="14" t="s">
        <v>6122</v>
      </c>
      <c r="D2519" s="14" t="s">
        <v>6380</v>
      </c>
      <c r="E2519" s="12" t="s">
        <v>6381</v>
      </c>
      <c r="F2519" s="14" t="s">
        <v>5170</v>
      </c>
      <c r="G2519" s="14">
        <v>260</v>
      </c>
    </row>
    <row r="2520" ht="35" customHeight="1" spans="1:7">
      <c r="A2520" s="10">
        <v>2516</v>
      </c>
      <c r="B2520" s="14" t="s">
        <v>5275</v>
      </c>
      <c r="C2520" s="14" t="s">
        <v>6122</v>
      </c>
      <c r="D2520" s="14" t="s">
        <v>6382</v>
      </c>
      <c r="E2520" s="13" t="s">
        <v>6383</v>
      </c>
      <c r="F2520" s="10" t="s">
        <v>6384</v>
      </c>
      <c r="G2520" s="14">
        <v>640</v>
      </c>
    </row>
    <row r="2521" ht="35" customHeight="1" spans="1:7">
      <c r="A2521" s="10">
        <v>2517</v>
      </c>
      <c r="B2521" s="14" t="s">
        <v>5275</v>
      </c>
      <c r="C2521" s="14" t="s">
        <v>6122</v>
      </c>
      <c r="D2521" s="14" t="s">
        <v>6385</v>
      </c>
      <c r="E2521" s="12" t="s">
        <v>5860</v>
      </c>
      <c r="F2521" s="14" t="s">
        <v>5170</v>
      </c>
      <c r="G2521" s="14">
        <v>260</v>
      </c>
    </row>
    <row r="2522" ht="35" customHeight="1" spans="1:7">
      <c r="A2522" s="10">
        <v>2518</v>
      </c>
      <c r="B2522" s="14" t="s">
        <v>5275</v>
      </c>
      <c r="C2522" s="10" t="s">
        <v>6386</v>
      </c>
      <c r="D2522" s="10" t="s">
        <v>6387</v>
      </c>
      <c r="E2522" s="13" t="s">
        <v>6388</v>
      </c>
      <c r="F2522" s="10" t="s">
        <v>338</v>
      </c>
      <c r="G2522" s="10">
        <v>1000</v>
      </c>
    </row>
    <row r="2523" ht="35" customHeight="1" spans="1:7">
      <c r="A2523" s="10">
        <v>2519</v>
      </c>
      <c r="B2523" s="14" t="s">
        <v>5275</v>
      </c>
      <c r="C2523" s="10" t="s">
        <v>6386</v>
      </c>
      <c r="D2523" s="10" t="s">
        <v>6389</v>
      </c>
      <c r="E2523" s="13" t="s">
        <v>6390</v>
      </c>
      <c r="F2523" s="10" t="s">
        <v>338</v>
      </c>
      <c r="G2523" s="10">
        <v>1000</v>
      </c>
    </row>
    <row r="2524" ht="35" customHeight="1" spans="1:7">
      <c r="A2524" s="10">
        <v>2520</v>
      </c>
      <c r="B2524" s="14" t="s">
        <v>5275</v>
      </c>
      <c r="C2524" s="10" t="s">
        <v>6386</v>
      </c>
      <c r="D2524" s="10" t="s">
        <v>6391</v>
      </c>
      <c r="E2524" s="13" t="s">
        <v>6392</v>
      </c>
      <c r="F2524" s="10" t="s">
        <v>985</v>
      </c>
      <c r="G2524" s="10">
        <v>800</v>
      </c>
    </row>
    <row r="2525" ht="35" customHeight="1" spans="1:7">
      <c r="A2525" s="10">
        <v>2521</v>
      </c>
      <c r="B2525" s="14" t="s">
        <v>5275</v>
      </c>
      <c r="C2525" s="10" t="s">
        <v>6386</v>
      </c>
      <c r="D2525" s="10" t="s">
        <v>6393</v>
      </c>
      <c r="E2525" s="13" t="s">
        <v>6394</v>
      </c>
      <c r="F2525" s="10" t="s">
        <v>338</v>
      </c>
      <c r="G2525" s="10">
        <v>1000</v>
      </c>
    </row>
    <row r="2526" ht="35" customHeight="1" spans="1:7">
      <c r="A2526" s="10">
        <v>2522</v>
      </c>
      <c r="B2526" s="14" t="s">
        <v>5275</v>
      </c>
      <c r="C2526" s="10" t="s">
        <v>6386</v>
      </c>
      <c r="D2526" s="10" t="s">
        <v>6395</v>
      </c>
      <c r="E2526" s="13" t="s">
        <v>6396</v>
      </c>
      <c r="F2526" s="10" t="s">
        <v>338</v>
      </c>
      <c r="G2526" s="10">
        <v>1000</v>
      </c>
    </row>
    <row r="2527" ht="35" customHeight="1" spans="1:7">
      <c r="A2527" s="10">
        <v>2523</v>
      </c>
      <c r="B2527" s="14" t="s">
        <v>5275</v>
      </c>
      <c r="C2527" s="10" t="s">
        <v>6386</v>
      </c>
      <c r="D2527" s="10" t="s">
        <v>6397</v>
      </c>
      <c r="E2527" s="13" t="s">
        <v>6398</v>
      </c>
      <c r="F2527" s="10" t="s">
        <v>1108</v>
      </c>
      <c r="G2527" s="10">
        <v>900</v>
      </c>
    </row>
    <row r="2528" ht="35" customHeight="1" spans="1:7">
      <c r="A2528" s="10">
        <v>2524</v>
      </c>
      <c r="B2528" s="14" t="s">
        <v>5275</v>
      </c>
      <c r="C2528" s="10" t="s">
        <v>6386</v>
      </c>
      <c r="D2528" s="10" t="s">
        <v>6399</v>
      </c>
      <c r="E2528" s="13" t="s">
        <v>6400</v>
      </c>
      <c r="F2528" s="10" t="s">
        <v>273</v>
      </c>
      <c r="G2528" s="10">
        <v>700</v>
      </c>
    </row>
    <row r="2529" ht="35" customHeight="1" spans="1:7">
      <c r="A2529" s="10">
        <v>2525</v>
      </c>
      <c r="B2529" s="14" t="s">
        <v>5275</v>
      </c>
      <c r="C2529" s="10" t="s">
        <v>6386</v>
      </c>
      <c r="D2529" s="10" t="s">
        <v>6401</v>
      </c>
      <c r="E2529" s="13" t="s">
        <v>6402</v>
      </c>
      <c r="F2529" s="10" t="s">
        <v>338</v>
      </c>
      <c r="G2529" s="10">
        <v>1000</v>
      </c>
    </row>
    <row r="2530" ht="35" customHeight="1" spans="1:7">
      <c r="A2530" s="10">
        <v>2526</v>
      </c>
      <c r="B2530" s="14" t="s">
        <v>5275</v>
      </c>
      <c r="C2530" s="10" t="s">
        <v>6386</v>
      </c>
      <c r="D2530" s="10" t="s">
        <v>6403</v>
      </c>
      <c r="E2530" s="13" t="s">
        <v>6337</v>
      </c>
      <c r="F2530" s="10" t="s">
        <v>338</v>
      </c>
      <c r="G2530" s="10">
        <v>1000</v>
      </c>
    </row>
    <row r="2531" ht="35" customHeight="1" spans="1:7">
      <c r="A2531" s="10">
        <v>2527</v>
      </c>
      <c r="B2531" s="14" t="s">
        <v>5275</v>
      </c>
      <c r="C2531" s="10" t="s">
        <v>6386</v>
      </c>
      <c r="D2531" s="10" t="s">
        <v>6404</v>
      </c>
      <c r="E2531" s="13" t="s">
        <v>6405</v>
      </c>
      <c r="F2531" s="10" t="s">
        <v>338</v>
      </c>
      <c r="G2531" s="10">
        <v>1000</v>
      </c>
    </row>
    <row r="2532" ht="35" customHeight="1" spans="1:7">
      <c r="A2532" s="10">
        <v>2528</v>
      </c>
      <c r="B2532" s="14" t="s">
        <v>5275</v>
      </c>
      <c r="C2532" s="10" t="s">
        <v>6386</v>
      </c>
      <c r="D2532" s="10" t="s">
        <v>6406</v>
      </c>
      <c r="E2532" s="13" t="s">
        <v>6407</v>
      </c>
      <c r="F2532" s="10" t="s">
        <v>338</v>
      </c>
      <c r="G2532" s="10">
        <v>1000</v>
      </c>
    </row>
    <row r="2533" ht="35" customHeight="1" spans="1:7">
      <c r="A2533" s="10">
        <v>2529</v>
      </c>
      <c r="B2533" s="14" t="s">
        <v>5275</v>
      </c>
      <c r="C2533" s="10" t="s">
        <v>6386</v>
      </c>
      <c r="D2533" s="10" t="s">
        <v>6408</v>
      </c>
      <c r="E2533" s="13" t="s">
        <v>6409</v>
      </c>
      <c r="F2533" s="10" t="s">
        <v>338</v>
      </c>
      <c r="G2533" s="10">
        <v>1000</v>
      </c>
    </row>
    <row r="2534" ht="35" customHeight="1" spans="1:7">
      <c r="A2534" s="10">
        <v>2530</v>
      </c>
      <c r="B2534" s="14" t="s">
        <v>5275</v>
      </c>
      <c r="C2534" s="10" t="s">
        <v>6386</v>
      </c>
      <c r="D2534" s="10" t="s">
        <v>6410</v>
      </c>
      <c r="E2534" s="13" t="s">
        <v>6411</v>
      </c>
      <c r="F2534" s="10" t="s">
        <v>6412</v>
      </c>
      <c r="G2534" s="10">
        <v>200</v>
      </c>
    </row>
    <row r="2535" ht="35" customHeight="1" spans="1:7">
      <c r="A2535" s="10">
        <v>2531</v>
      </c>
      <c r="B2535" s="14" t="s">
        <v>5275</v>
      </c>
      <c r="C2535" s="10" t="s">
        <v>6386</v>
      </c>
      <c r="D2535" s="10" t="s">
        <v>6413</v>
      </c>
      <c r="E2535" s="13" t="s">
        <v>6414</v>
      </c>
      <c r="F2535" s="10" t="s">
        <v>1108</v>
      </c>
      <c r="G2535" s="10">
        <v>900</v>
      </c>
    </row>
    <row r="2536" ht="35" customHeight="1" spans="1:7">
      <c r="A2536" s="10">
        <v>2532</v>
      </c>
      <c r="B2536" s="14" t="s">
        <v>5275</v>
      </c>
      <c r="C2536" s="10" t="s">
        <v>6386</v>
      </c>
      <c r="D2536" s="17" t="s">
        <v>6415</v>
      </c>
      <c r="E2536" s="13" t="s">
        <v>6416</v>
      </c>
      <c r="F2536" s="10" t="s">
        <v>290</v>
      </c>
      <c r="G2536" s="10">
        <v>200</v>
      </c>
    </row>
    <row r="2537" ht="35" customHeight="1" spans="1:7">
      <c r="A2537" s="10">
        <v>2533</v>
      </c>
      <c r="B2537" s="14" t="s">
        <v>5275</v>
      </c>
      <c r="C2537" s="10" t="s">
        <v>6386</v>
      </c>
      <c r="D2537" s="42" t="s">
        <v>6417</v>
      </c>
      <c r="E2537" s="13" t="s">
        <v>5399</v>
      </c>
      <c r="F2537" s="10" t="s">
        <v>6418</v>
      </c>
      <c r="G2537" s="10">
        <v>1000</v>
      </c>
    </row>
    <row r="2538" ht="35" customHeight="1" spans="1:7">
      <c r="A2538" s="10">
        <v>2534</v>
      </c>
      <c r="B2538" s="14" t="s">
        <v>5275</v>
      </c>
      <c r="C2538" s="10" t="s">
        <v>6386</v>
      </c>
      <c r="D2538" s="42" t="s">
        <v>6419</v>
      </c>
      <c r="E2538" s="13" t="s">
        <v>6420</v>
      </c>
      <c r="F2538" s="10" t="s">
        <v>338</v>
      </c>
      <c r="G2538" s="10">
        <v>1000</v>
      </c>
    </row>
    <row r="2539" ht="35" customHeight="1" spans="1:7">
      <c r="A2539" s="10">
        <v>2535</v>
      </c>
      <c r="B2539" s="14" t="s">
        <v>5275</v>
      </c>
      <c r="C2539" s="10" t="s">
        <v>6386</v>
      </c>
      <c r="D2539" s="42" t="s">
        <v>6421</v>
      </c>
      <c r="E2539" s="13" t="s">
        <v>6422</v>
      </c>
      <c r="F2539" s="10" t="s">
        <v>338</v>
      </c>
      <c r="G2539" s="10">
        <v>1000</v>
      </c>
    </row>
    <row r="2540" ht="35" customHeight="1" spans="1:7">
      <c r="A2540" s="10">
        <v>2536</v>
      </c>
      <c r="B2540" s="14" t="s">
        <v>5275</v>
      </c>
      <c r="C2540" s="10" t="s">
        <v>6386</v>
      </c>
      <c r="D2540" s="10" t="s">
        <v>6423</v>
      </c>
      <c r="E2540" s="13" t="s">
        <v>6424</v>
      </c>
      <c r="F2540" s="10" t="s">
        <v>338</v>
      </c>
      <c r="G2540" s="10">
        <v>1000</v>
      </c>
    </row>
    <row r="2541" ht="35" customHeight="1" spans="1:7">
      <c r="A2541" s="10">
        <v>2537</v>
      </c>
      <c r="B2541" s="14" t="s">
        <v>5275</v>
      </c>
      <c r="C2541" s="10" t="s">
        <v>6386</v>
      </c>
      <c r="D2541" s="10" t="s">
        <v>6425</v>
      </c>
      <c r="E2541" s="13" t="s">
        <v>1122</v>
      </c>
      <c r="F2541" s="10" t="s">
        <v>290</v>
      </c>
      <c r="G2541" s="10">
        <v>200</v>
      </c>
    </row>
    <row r="2542" ht="35" customHeight="1" spans="1:7">
      <c r="A2542" s="10">
        <v>2538</v>
      </c>
      <c r="B2542" s="14" t="s">
        <v>5275</v>
      </c>
      <c r="C2542" s="10" t="s">
        <v>6386</v>
      </c>
      <c r="D2542" s="10" t="s">
        <v>6426</v>
      </c>
      <c r="E2542" s="13" t="s">
        <v>6427</v>
      </c>
      <c r="F2542" s="10" t="s">
        <v>858</v>
      </c>
      <c r="G2542" s="10">
        <v>400</v>
      </c>
    </row>
    <row r="2543" ht="35" customHeight="1" spans="1:7">
      <c r="A2543" s="10">
        <v>2539</v>
      </c>
      <c r="B2543" s="14" t="s">
        <v>5275</v>
      </c>
      <c r="C2543" s="10" t="s">
        <v>6386</v>
      </c>
      <c r="D2543" s="10" t="s">
        <v>6428</v>
      </c>
      <c r="E2543" s="13" t="s">
        <v>5331</v>
      </c>
      <c r="F2543" s="10" t="s">
        <v>985</v>
      </c>
      <c r="G2543" s="10">
        <v>800</v>
      </c>
    </row>
    <row r="2544" ht="35" customHeight="1" spans="1:7">
      <c r="A2544" s="10">
        <v>2540</v>
      </c>
      <c r="B2544" s="14" t="s">
        <v>5275</v>
      </c>
      <c r="C2544" s="10" t="s">
        <v>6386</v>
      </c>
      <c r="D2544" s="10" t="s">
        <v>6429</v>
      </c>
      <c r="E2544" s="13" t="s">
        <v>5426</v>
      </c>
      <c r="F2544" s="10" t="s">
        <v>290</v>
      </c>
      <c r="G2544" s="10">
        <v>200</v>
      </c>
    </row>
    <row r="2545" ht="35" customHeight="1" spans="1:7">
      <c r="A2545" s="10">
        <v>2541</v>
      </c>
      <c r="B2545" s="14" t="s">
        <v>5275</v>
      </c>
      <c r="C2545" s="10" t="s">
        <v>6386</v>
      </c>
      <c r="D2545" s="10" t="s">
        <v>6430</v>
      </c>
      <c r="E2545" s="13" t="s">
        <v>6132</v>
      </c>
      <c r="F2545" s="10" t="s">
        <v>338</v>
      </c>
      <c r="G2545" s="10">
        <v>1000</v>
      </c>
    </row>
    <row r="2546" ht="35" customHeight="1" spans="1:7">
      <c r="A2546" s="10">
        <v>2542</v>
      </c>
      <c r="B2546" s="14" t="s">
        <v>5275</v>
      </c>
      <c r="C2546" s="10" t="s">
        <v>6386</v>
      </c>
      <c r="D2546" s="10" t="s">
        <v>6431</v>
      </c>
      <c r="E2546" s="13" t="s">
        <v>6432</v>
      </c>
      <c r="F2546" s="10" t="s">
        <v>273</v>
      </c>
      <c r="G2546" s="10">
        <v>700</v>
      </c>
    </row>
    <row r="2547" ht="35" customHeight="1" spans="1:7">
      <c r="A2547" s="10">
        <v>2543</v>
      </c>
      <c r="B2547" s="14" t="s">
        <v>5275</v>
      </c>
      <c r="C2547" s="10" t="s">
        <v>6386</v>
      </c>
      <c r="D2547" s="10" t="s">
        <v>6433</v>
      </c>
      <c r="E2547" s="13" t="s">
        <v>6434</v>
      </c>
      <c r="F2547" s="10" t="s">
        <v>2303</v>
      </c>
      <c r="G2547" s="10">
        <v>4000</v>
      </c>
    </row>
    <row r="2548" ht="35" customHeight="1" spans="1:7">
      <c r="A2548" s="10">
        <v>2544</v>
      </c>
      <c r="B2548" s="14" t="s">
        <v>5275</v>
      </c>
      <c r="C2548" s="10" t="s">
        <v>6386</v>
      </c>
      <c r="D2548" s="10" t="s">
        <v>6435</v>
      </c>
      <c r="E2548" s="13" t="s">
        <v>6043</v>
      </c>
      <c r="F2548" s="10" t="s">
        <v>338</v>
      </c>
      <c r="G2548" s="10">
        <v>1000</v>
      </c>
    </row>
    <row r="2549" ht="35" customHeight="1" spans="1:7">
      <c r="A2549" s="10">
        <v>2545</v>
      </c>
      <c r="B2549" s="14" t="s">
        <v>5275</v>
      </c>
      <c r="C2549" s="10" t="s">
        <v>6386</v>
      </c>
      <c r="D2549" s="10" t="s">
        <v>6436</v>
      </c>
      <c r="E2549" s="13" t="s">
        <v>6437</v>
      </c>
      <c r="F2549" s="10" t="s">
        <v>539</v>
      </c>
      <c r="G2549" s="10">
        <v>500</v>
      </c>
    </row>
    <row r="2550" ht="35" customHeight="1" spans="1:7">
      <c r="A2550" s="10">
        <v>2546</v>
      </c>
      <c r="B2550" s="14" t="s">
        <v>5275</v>
      </c>
      <c r="C2550" s="10" t="s">
        <v>6386</v>
      </c>
      <c r="D2550" s="10" t="s">
        <v>6438</v>
      </c>
      <c r="E2550" s="13" t="s">
        <v>6439</v>
      </c>
      <c r="F2550" s="10" t="s">
        <v>858</v>
      </c>
      <c r="G2550" s="10">
        <v>400</v>
      </c>
    </row>
    <row r="2551" ht="35" customHeight="1" spans="1:7">
      <c r="A2551" s="10">
        <v>2547</v>
      </c>
      <c r="B2551" s="14" t="s">
        <v>5275</v>
      </c>
      <c r="C2551" s="10" t="s">
        <v>6386</v>
      </c>
      <c r="D2551" s="10" t="s">
        <v>6440</v>
      </c>
      <c r="E2551" s="13" t="s">
        <v>6441</v>
      </c>
      <c r="F2551" s="10" t="s">
        <v>985</v>
      </c>
      <c r="G2551" s="10">
        <v>800</v>
      </c>
    </row>
    <row r="2552" ht="35" customHeight="1" spans="1:7">
      <c r="A2552" s="10">
        <v>2548</v>
      </c>
      <c r="B2552" s="14" t="s">
        <v>5275</v>
      </c>
      <c r="C2552" s="10" t="s">
        <v>6386</v>
      </c>
      <c r="D2552" s="10" t="s">
        <v>6442</v>
      </c>
      <c r="E2552" s="13" t="s">
        <v>6443</v>
      </c>
      <c r="F2552" s="10" t="s">
        <v>273</v>
      </c>
      <c r="G2552" s="10">
        <v>700</v>
      </c>
    </row>
    <row r="2553" ht="35" customHeight="1" spans="1:7">
      <c r="A2553" s="10">
        <v>2549</v>
      </c>
      <c r="B2553" s="14" t="s">
        <v>5275</v>
      </c>
      <c r="C2553" s="10" t="s">
        <v>6386</v>
      </c>
      <c r="D2553" s="10" t="s">
        <v>6444</v>
      </c>
      <c r="E2553" s="13" t="s">
        <v>6445</v>
      </c>
      <c r="F2553" s="10" t="s">
        <v>2944</v>
      </c>
      <c r="G2553" s="10">
        <v>800</v>
      </c>
    </row>
    <row r="2554" ht="35" customHeight="1" spans="1:7">
      <c r="A2554" s="10">
        <v>2550</v>
      </c>
      <c r="B2554" s="14" t="s">
        <v>5275</v>
      </c>
      <c r="C2554" s="10" t="s">
        <v>6386</v>
      </c>
      <c r="D2554" s="10" t="s">
        <v>6446</v>
      </c>
      <c r="E2554" s="13" t="s">
        <v>6447</v>
      </c>
      <c r="F2554" s="10" t="s">
        <v>985</v>
      </c>
      <c r="G2554" s="10">
        <v>800</v>
      </c>
    </row>
    <row r="2555" ht="35" customHeight="1" spans="1:7">
      <c r="A2555" s="10">
        <v>2551</v>
      </c>
      <c r="B2555" s="14" t="s">
        <v>5275</v>
      </c>
      <c r="C2555" s="10" t="s">
        <v>6386</v>
      </c>
      <c r="D2555" s="10" t="s">
        <v>6448</v>
      </c>
      <c r="E2555" s="13" t="s">
        <v>6449</v>
      </c>
      <c r="F2555" s="10" t="s">
        <v>338</v>
      </c>
      <c r="G2555" s="10">
        <v>1000</v>
      </c>
    </row>
    <row r="2556" ht="35" customHeight="1" spans="1:7">
      <c r="A2556" s="10">
        <v>2552</v>
      </c>
      <c r="B2556" s="14" t="s">
        <v>5275</v>
      </c>
      <c r="C2556" s="10" t="s">
        <v>6386</v>
      </c>
      <c r="D2556" s="10" t="s">
        <v>6450</v>
      </c>
      <c r="E2556" s="13" t="s">
        <v>6451</v>
      </c>
      <c r="F2556" s="10" t="s">
        <v>985</v>
      </c>
      <c r="G2556" s="10">
        <v>800</v>
      </c>
    </row>
    <row r="2557" ht="35" customHeight="1" spans="1:7">
      <c r="A2557" s="10">
        <v>2553</v>
      </c>
      <c r="B2557" s="10" t="s">
        <v>6452</v>
      </c>
      <c r="C2557" s="10" t="s">
        <v>6453</v>
      </c>
      <c r="D2557" s="40" t="s">
        <v>6454</v>
      </c>
      <c r="E2557" s="13" t="s">
        <v>6455</v>
      </c>
      <c r="F2557" s="10" t="s">
        <v>6456</v>
      </c>
      <c r="G2557" s="10">
        <v>4000</v>
      </c>
    </row>
    <row r="2558" ht="35" customHeight="1" spans="1:7">
      <c r="A2558" s="10">
        <v>2554</v>
      </c>
      <c r="B2558" s="10" t="s">
        <v>6452</v>
      </c>
      <c r="C2558" s="10" t="s">
        <v>6453</v>
      </c>
      <c r="D2558" s="40" t="s">
        <v>6457</v>
      </c>
      <c r="E2558" s="13" t="s">
        <v>6458</v>
      </c>
      <c r="F2558" s="10" t="s">
        <v>6459</v>
      </c>
      <c r="G2558" s="10">
        <v>1300</v>
      </c>
    </row>
    <row r="2559" ht="35" customHeight="1" spans="1:7">
      <c r="A2559" s="10">
        <v>2555</v>
      </c>
      <c r="B2559" s="10" t="s">
        <v>6452</v>
      </c>
      <c r="C2559" s="10" t="s">
        <v>6453</v>
      </c>
      <c r="D2559" s="40" t="s">
        <v>6460</v>
      </c>
      <c r="E2559" s="13" t="s">
        <v>6461</v>
      </c>
      <c r="F2559" s="10" t="s">
        <v>6462</v>
      </c>
      <c r="G2559" s="10">
        <v>2000</v>
      </c>
    </row>
    <row r="2560" ht="35" customHeight="1" spans="1:7">
      <c r="A2560" s="10">
        <v>2556</v>
      </c>
      <c r="B2560" s="10" t="s">
        <v>6452</v>
      </c>
      <c r="C2560" s="10" t="s">
        <v>6453</v>
      </c>
      <c r="D2560" s="40" t="s">
        <v>6463</v>
      </c>
      <c r="E2560" s="13" t="s">
        <v>6464</v>
      </c>
      <c r="F2560" s="10" t="s">
        <v>6465</v>
      </c>
      <c r="G2560" s="10">
        <v>1100</v>
      </c>
    </row>
    <row r="2561" ht="35" customHeight="1" spans="1:7">
      <c r="A2561" s="10">
        <v>2557</v>
      </c>
      <c r="B2561" s="10" t="s">
        <v>6452</v>
      </c>
      <c r="C2561" s="10" t="s">
        <v>6453</v>
      </c>
      <c r="D2561" s="10" t="s">
        <v>6466</v>
      </c>
      <c r="E2561" s="13" t="s">
        <v>6467</v>
      </c>
      <c r="F2561" s="10" t="s">
        <v>6468</v>
      </c>
      <c r="G2561" s="10">
        <v>1100</v>
      </c>
    </row>
    <row r="2562" ht="35" customHeight="1" spans="1:7">
      <c r="A2562" s="10">
        <v>2558</v>
      </c>
      <c r="B2562" s="10" t="s">
        <v>6452</v>
      </c>
      <c r="C2562" s="10" t="s">
        <v>6453</v>
      </c>
      <c r="D2562" s="10" t="s">
        <v>6469</v>
      </c>
      <c r="E2562" s="13" t="s">
        <v>6470</v>
      </c>
      <c r="F2562" s="10" t="s">
        <v>6471</v>
      </c>
      <c r="G2562" s="10">
        <v>1100</v>
      </c>
    </row>
    <row r="2563" ht="35" customHeight="1" spans="1:7">
      <c r="A2563" s="10">
        <v>2559</v>
      </c>
      <c r="B2563" s="10" t="s">
        <v>6452</v>
      </c>
      <c r="C2563" s="10" t="s">
        <v>6453</v>
      </c>
      <c r="D2563" s="10" t="s">
        <v>6472</v>
      </c>
      <c r="E2563" s="13" t="s">
        <v>6473</v>
      </c>
      <c r="F2563" s="10" t="s">
        <v>6474</v>
      </c>
      <c r="G2563" s="10">
        <v>2300</v>
      </c>
    </row>
    <row r="2564" ht="35" customHeight="1" spans="1:7">
      <c r="A2564" s="10">
        <v>2560</v>
      </c>
      <c r="B2564" s="10" t="s">
        <v>6452</v>
      </c>
      <c r="C2564" s="10" t="s">
        <v>6453</v>
      </c>
      <c r="D2564" s="10" t="s">
        <v>6475</v>
      </c>
      <c r="E2564" s="13" t="s">
        <v>6476</v>
      </c>
      <c r="F2564" s="10" t="s">
        <v>6477</v>
      </c>
      <c r="G2564" s="10">
        <v>1100</v>
      </c>
    </row>
    <row r="2565" s="1" customFormat="1" ht="40.5" spans="1:7">
      <c r="A2565" s="10">
        <v>2561</v>
      </c>
      <c r="B2565" s="10" t="s">
        <v>6452</v>
      </c>
      <c r="C2565" s="10" t="s">
        <v>6453</v>
      </c>
      <c r="D2565" s="10" t="s">
        <v>6478</v>
      </c>
      <c r="E2565" s="13" t="s">
        <v>6479</v>
      </c>
      <c r="F2565" s="10" t="s">
        <v>6480</v>
      </c>
      <c r="G2565" s="10">
        <v>1200</v>
      </c>
    </row>
    <row r="2566" ht="35" customHeight="1" spans="1:7">
      <c r="A2566" s="10">
        <v>2562</v>
      </c>
      <c r="B2566" s="10" t="s">
        <v>6452</v>
      </c>
      <c r="C2566" s="10" t="s">
        <v>6453</v>
      </c>
      <c r="D2566" s="10" t="s">
        <v>6481</v>
      </c>
      <c r="E2566" s="13" t="s">
        <v>6482</v>
      </c>
      <c r="F2566" s="10" t="s">
        <v>6483</v>
      </c>
      <c r="G2566" s="10">
        <v>1000</v>
      </c>
    </row>
    <row r="2567" s="1" customFormat="1" ht="27" spans="1:7">
      <c r="A2567" s="10">
        <v>2563</v>
      </c>
      <c r="B2567" s="10" t="s">
        <v>6452</v>
      </c>
      <c r="C2567" s="10" t="s">
        <v>6453</v>
      </c>
      <c r="D2567" s="10" t="s">
        <v>6484</v>
      </c>
      <c r="E2567" s="13" t="s">
        <v>6485</v>
      </c>
      <c r="F2567" s="10" t="s">
        <v>6483</v>
      </c>
      <c r="G2567" s="10">
        <v>1000</v>
      </c>
    </row>
    <row r="2568" ht="35" customHeight="1" spans="1:7">
      <c r="A2568" s="10">
        <v>2564</v>
      </c>
      <c r="B2568" s="10" t="s">
        <v>6452</v>
      </c>
      <c r="C2568" s="10" t="s">
        <v>6453</v>
      </c>
      <c r="D2568" s="10" t="s">
        <v>6486</v>
      </c>
      <c r="E2568" s="13" t="s">
        <v>6487</v>
      </c>
      <c r="F2568" s="10" t="s">
        <v>6483</v>
      </c>
      <c r="G2568" s="10">
        <v>1000</v>
      </c>
    </row>
    <row r="2569" ht="35" customHeight="1" spans="1:7">
      <c r="A2569" s="10">
        <v>2565</v>
      </c>
      <c r="B2569" s="10" t="s">
        <v>6452</v>
      </c>
      <c r="C2569" s="10" t="s">
        <v>6453</v>
      </c>
      <c r="D2569" s="10" t="s">
        <v>6488</v>
      </c>
      <c r="E2569" s="13" t="s">
        <v>6489</v>
      </c>
      <c r="F2569" s="10" t="s">
        <v>6483</v>
      </c>
      <c r="G2569" s="10">
        <v>1000</v>
      </c>
    </row>
    <row r="2570" ht="35" customHeight="1" spans="1:7">
      <c r="A2570" s="10">
        <v>2566</v>
      </c>
      <c r="B2570" s="10" t="s">
        <v>6452</v>
      </c>
      <c r="C2570" s="10" t="s">
        <v>6453</v>
      </c>
      <c r="D2570" s="10" t="s">
        <v>6490</v>
      </c>
      <c r="E2570" s="13" t="s">
        <v>6491</v>
      </c>
      <c r="F2570" s="10" t="s">
        <v>6483</v>
      </c>
      <c r="G2570" s="10">
        <v>1000</v>
      </c>
    </row>
    <row r="2571" ht="35" customHeight="1" spans="1:7">
      <c r="A2571" s="10">
        <v>2567</v>
      </c>
      <c r="B2571" s="10" t="s">
        <v>6452</v>
      </c>
      <c r="C2571" s="10" t="s">
        <v>6453</v>
      </c>
      <c r="D2571" s="10" t="s">
        <v>6492</v>
      </c>
      <c r="E2571" s="13" t="s">
        <v>6493</v>
      </c>
      <c r="F2571" s="10" t="s">
        <v>6494</v>
      </c>
      <c r="G2571" s="10">
        <v>1000</v>
      </c>
    </row>
    <row r="2572" ht="35" customHeight="1" spans="1:7">
      <c r="A2572" s="10">
        <v>2568</v>
      </c>
      <c r="B2572" s="10" t="s">
        <v>6452</v>
      </c>
      <c r="C2572" s="10" t="s">
        <v>6453</v>
      </c>
      <c r="D2572" s="10" t="s">
        <v>6495</v>
      </c>
      <c r="E2572" s="13" t="s">
        <v>6496</v>
      </c>
      <c r="F2572" s="10" t="s">
        <v>6497</v>
      </c>
      <c r="G2572" s="10">
        <v>1000</v>
      </c>
    </row>
    <row r="2573" ht="35" customHeight="1" spans="1:7">
      <c r="A2573" s="10">
        <v>2569</v>
      </c>
      <c r="B2573" s="10" t="s">
        <v>6452</v>
      </c>
      <c r="C2573" s="10" t="s">
        <v>6498</v>
      </c>
      <c r="D2573" s="14" t="s">
        <v>6499</v>
      </c>
      <c r="E2573" s="13" t="s">
        <v>6500</v>
      </c>
      <c r="F2573" s="10" t="s">
        <v>6501</v>
      </c>
      <c r="G2573" s="14">
        <v>1000</v>
      </c>
    </row>
    <row r="2574" ht="35" customHeight="1" spans="1:7">
      <c r="A2574" s="10">
        <v>2570</v>
      </c>
      <c r="B2574" s="10" t="s">
        <v>6452</v>
      </c>
      <c r="C2574" s="10" t="s">
        <v>6498</v>
      </c>
      <c r="D2574" s="14" t="s">
        <v>6502</v>
      </c>
      <c r="E2574" s="13" t="s">
        <v>6503</v>
      </c>
      <c r="F2574" s="10" t="s">
        <v>6504</v>
      </c>
      <c r="G2574" s="14">
        <v>700</v>
      </c>
    </row>
    <row r="2575" ht="35" customHeight="1" spans="1:7">
      <c r="A2575" s="10">
        <v>2571</v>
      </c>
      <c r="B2575" s="10" t="s">
        <v>6452</v>
      </c>
      <c r="C2575" s="10" t="s">
        <v>6498</v>
      </c>
      <c r="D2575" s="14" t="s">
        <v>6505</v>
      </c>
      <c r="E2575" s="13" t="s">
        <v>6506</v>
      </c>
      <c r="F2575" s="10" t="s">
        <v>6507</v>
      </c>
      <c r="G2575" s="14">
        <v>500</v>
      </c>
    </row>
    <row r="2576" ht="35" customHeight="1" spans="1:7">
      <c r="A2576" s="10">
        <v>2572</v>
      </c>
      <c r="B2576" s="10" t="s">
        <v>6452</v>
      </c>
      <c r="C2576" s="10" t="s">
        <v>6498</v>
      </c>
      <c r="D2576" s="14" t="s">
        <v>6508</v>
      </c>
      <c r="E2576" s="13" t="s">
        <v>6509</v>
      </c>
      <c r="F2576" s="10" t="s">
        <v>6510</v>
      </c>
      <c r="G2576" s="14">
        <v>500</v>
      </c>
    </row>
    <row r="2577" ht="35" customHeight="1" spans="1:7">
      <c r="A2577" s="10">
        <v>2573</v>
      </c>
      <c r="B2577" s="10" t="s">
        <v>6452</v>
      </c>
      <c r="C2577" s="10" t="s">
        <v>6498</v>
      </c>
      <c r="D2577" s="14" t="s">
        <v>6511</v>
      </c>
      <c r="E2577" s="13" t="s">
        <v>6512</v>
      </c>
      <c r="F2577" s="10" t="s">
        <v>6513</v>
      </c>
      <c r="G2577" s="14">
        <v>500</v>
      </c>
    </row>
    <row r="2578" ht="35" customHeight="1" spans="1:7">
      <c r="A2578" s="10">
        <v>2574</v>
      </c>
      <c r="B2578" s="10" t="s">
        <v>6452</v>
      </c>
      <c r="C2578" s="10" t="s">
        <v>6498</v>
      </c>
      <c r="D2578" s="14" t="s">
        <v>6514</v>
      </c>
      <c r="E2578" s="13" t="s">
        <v>6515</v>
      </c>
      <c r="F2578" s="10" t="s">
        <v>6516</v>
      </c>
      <c r="G2578" s="14">
        <v>1000</v>
      </c>
    </row>
    <row r="2579" ht="35" customHeight="1" spans="1:7">
      <c r="A2579" s="10">
        <v>2575</v>
      </c>
      <c r="B2579" s="10" t="s">
        <v>6452</v>
      </c>
      <c r="C2579" s="10" t="s">
        <v>6498</v>
      </c>
      <c r="D2579" s="14" t="s">
        <v>6517</v>
      </c>
      <c r="E2579" s="13" t="s">
        <v>6518</v>
      </c>
      <c r="F2579" s="10" t="s">
        <v>6519</v>
      </c>
      <c r="G2579" s="14">
        <v>1000</v>
      </c>
    </row>
    <row r="2580" ht="35" customHeight="1" spans="1:7">
      <c r="A2580" s="10">
        <v>2576</v>
      </c>
      <c r="B2580" s="10" t="s">
        <v>6452</v>
      </c>
      <c r="C2580" s="10" t="s">
        <v>6498</v>
      </c>
      <c r="D2580" s="14" t="s">
        <v>6520</v>
      </c>
      <c r="E2580" s="13" t="s">
        <v>6521</v>
      </c>
      <c r="F2580" s="10" t="s">
        <v>6510</v>
      </c>
      <c r="G2580" s="14">
        <v>500</v>
      </c>
    </row>
    <row r="2581" ht="35" customHeight="1" spans="1:7">
      <c r="A2581" s="10">
        <v>2577</v>
      </c>
      <c r="B2581" s="10" t="s">
        <v>6452</v>
      </c>
      <c r="C2581" s="10" t="s">
        <v>6498</v>
      </c>
      <c r="D2581" s="14" t="s">
        <v>3262</v>
      </c>
      <c r="E2581" s="13" t="s">
        <v>6522</v>
      </c>
      <c r="F2581" s="10" t="s">
        <v>6523</v>
      </c>
      <c r="G2581" s="14">
        <v>1000</v>
      </c>
    </row>
    <row r="2582" ht="35" customHeight="1" spans="1:7">
      <c r="A2582" s="10">
        <v>2578</v>
      </c>
      <c r="B2582" s="10" t="s">
        <v>6452</v>
      </c>
      <c r="C2582" s="10" t="s">
        <v>6498</v>
      </c>
      <c r="D2582" s="14" t="s">
        <v>6524</v>
      </c>
      <c r="E2582" s="13" t="s">
        <v>6525</v>
      </c>
      <c r="F2582" s="10" t="s">
        <v>6526</v>
      </c>
      <c r="G2582" s="14">
        <v>800</v>
      </c>
    </row>
    <row r="2583" ht="35" customHeight="1" spans="1:7">
      <c r="A2583" s="10">
        <v>2579</v>
      </c>
      <c r="B2583" s="10" t="s">
        <v>6452</v>
      </c>
      <c r="C2583" s="10" t="s">
        <v>6498</v>
      </c>
      <c r="D2583" s="14" t="s">
        <v>6527</v>
      </c>
      <c r="E2583" s="13" t="s">
        <v>6528</v>
      </c>
      <c r="F2583" s="10" t="s">
        <v>6529</v>
      </c>
      <c r="G2583" s="14">
        <v>1000</v>
      </c>
    </row>
    <row r="2584" ht="35" customHeight="1" spans="1:7">
      <c r="A2584" s="10">
        <v>2580</v>
      </c>
      <c r="B2584" s="10" t="s">
        <v>6452</v>
      </c>
      <c r="C2584" s="10" t="s">
        <v>6498</v>
      </c>
      <c r="D2584" s="14" t="s">
        <v>6530</v>
      </c>
      <c r="E2584" s="13" t="s">
        <v>6531</v>
      </c>
      <c r="F2584" s="10" t="s">
        <v>6519</v>
      </c>
      <c r="G2584" s="14">
        <v>1000</v>
      </c>
    </row>
    <row r="2585" ht="35" customHeight="1" spans="1:7">
      <c r="A2585" s="10">
        <v>2581</v>
      </c>
      <c r="B2585" s="10" t="s">
        <v>6452</v>
      </c>
      <c r="C2585" s="10" t="s">
        <v>6498</v>
      </c>
      <c r="D2585" s="14" t="s">
        <v>6532</v>
      </c>
      <c r="E2585" s="13" t="s">
        <v>6533</v>
      </c>
      <c r="F2585" s="10" t="s">
        <v>6510</v>
      </c>
      <c r="G2585" s="14">
        <v>500</v>
      </c>
    </row>
    <row r="2586" ht="35" customHeight="1" spans="1:7">
      <c r="A2586" s="10">
        <v>2582</v>
      </c>
      <c r="B2586" s="10" t="s">
        <v>6452</v>
      </c>
      <c r="C2586" s="10" t="s">
        <v>6498</v>
      </c>
      <c r="D2586" s="14" t="s">
        <v>6534</v>
      </c>
      <c r="E2586" s="13" t="s">
        <v>6535</v>
      </c>
      <c r="F2586" s="10" t="s">
        <v>6536</v>
      </c>
      <c r="G2586" s="14">
        <v>600</v>
      </c>
    </row>
    <row r="2587" ht="35" customHeight="1" spans="1:7">
      <c r="A2587" s="10">
        <v>2583</v>
      </c>
      <c r="B2587" s="10" t="s">
        <v>6452</v>
      </c>
      <c r="C2587" s="10" t="s">
        <v>6498</v>
      </c>
      <c r="D2587" s="14" t="s">
        <v>6537</v>
      </c>
      <c r="E2587" s="13" t="s">
        <v>6538</v>
      </c>
      <c r="F2587" s="10" t="s">
        <v>6510</v>
      </c>
      <c r="G2587" s="14">
        <v>500</v>
      </c>
    </row>
    <row r="2588" s="1" customFormat="1" ht="40.5" spans="1:7">
      <c r="A2588" s="10">
        <v>2584</v>
      </c>
      <c r="B2588" s="10" t="s">
        <v>6452</v>
      </c>
      <c r="C2588" s="10" t="s">
        <v>6498</v>
      </c>
      <c r="D2588" s="14" t="s">
        <v>6539</v>
      </c>
      <c r="E2588" s="13" t="s">
        <v>6540</v>
      </c>
      <c r="F2588" s="10" t="s">
        <v>6519</v>
      </c>
      <c r="G2588" s="14">
        <v>1000</v>
      </c>
    </row>
    <row r="2589" ht="35" customHeight="1" spans="1:7">
      <c r="A2589" s="10">
        <v>2585</v>
      </c>
      <c r="B2589" s="10" t="s">
        <v>6452</v>
      </c>
      <c r="C2589" s="14" t="s">
        <v>6541</v>
      </c>
      <c r="D2589" s="14" t="s">
        <v>6542</v>
      </c>
      <c r="E2589" s="13" t="s">
        <v>6543</v>
      </c>
      <c r="F2589" s="10" t="s">
        <v>6544</v>
      </c>
      <c r="G2589" s="10">
        <v>1120</v>
      </c>
    </row>
    <row r="2590" ht="35" customHeight="1" spans="1:7">
      <c r="A2590" s="10">
        <v>2586</v>
      </c>
      <c r="B2590" s="10" t="s">
        <v>6452</v>
      </c>
      <c r="C2590" s="14" t="s">
        <v>6541</v>
      </c>
      <c r="D2590" s="14" t="s">
        <v>6545</v>
      </c>
      <c r="E2590" s="13" t="s">
        <v>6546</v>
      </c>
      <c r="F2590" s="10" t="s">
        <v>6547</v>
      </c>
      <c r="G2590" s="10">
        <v>4000</v>
      </c>
    </row>
    <row r="2591" ht="35" customHeight="1" spans="1:7">
      <c r="A2591" s="10">
        <v>2587</v>
      </c>
      <c r="B2591" s="10" t="s">
        <v>6452</v>
      </c>
      <c r="C2591" s="14" t="s">
        <v>6541</v>
      </c>
      <c r="D2591" s="14" t="s">
        <v>6548</v>
      </c>
      <c r="E2591" s="13" t="s">
        <v>6549</v>
      </c>
      <c r="F2591" s="10" t="s">
        <v>6550</v>
      </c>
      <c r="G2591" s="10">
        <v>3700</v>
      </c>
    </row>
    <row r="2592" ht="35" customHeight="1" spans="1:7">
      <c r="A2592" s="10">
        <v>2588</v>
      </c>
      <c r="B2592" s="10" t="s">
        <v>6452</v>
      </c>
      <c r="C2592" s="14" t="s">
        <v>6541</v>
      </c>
      <c r="D2592" s="14" t="s">
        <v>6551</v>
      </c>
      <c r="E2592" s="13" t="s">
        <v>6552</v>
      </c>
      <c r="F2592" s="10" t="s">
        <v>6553</v>
      </c>
      <c r="G2592" s="10">
        <v>1750</v>
      </c>
    </row>
    <row r="2593" ht="35" customHeight="1" spans="1:7">
      <c r="A2593" s="10">
        <v>2589</v>
      </c>
      <c r="B2593" s="10" t="s">
        <v>6452</v>
      </c>
      <c r="C2593" s="14" t="s">
        <v>6541</v>
      </c>
      <c r="D2593" s="14" t="s">
        <v>6554</v>
      </c>
      <c r="E2593" s="13" t="s">
        <v>6555</v>
      </c>
      <c r="F2593" s="10" t="s">
        <v>536</v>
      </c>
      <c r="G2593" s="10">
        <v>200</v>
      </c>
    </row>
    <row r="2594" ht="35" customHeight="1" spans="1:7">
      <c r="A2594" s="10">
        <v>2590</v>
      </c>
      <c r="B2594" s="10" t="s">
        <v>6452</v>
      </c>
      <c r="C2594" s="14" t="s">
        <v>6541</v>
      </c>
      <c r="D2594" s="14" t="s">
        <v>6556</v>
      </c>
      <c r="E2594" s="13" t="s">
        <v>6557</v>
      </c>
      <c r="F2594" s="10" t="s">
        <v>6558</v>
      </c>
      <c r="G2594" s="10">
        <v>1370</v>
      </c>
    </row>
    <row r="2595" ht="35" customHeight="1" spans="1:7">
      <c r="A2595" s="10">
        <v>2591</v>
      </c>
      <c r="B2595" s="10" t="s">
        <v>6452</v>
      </c>
      <c r="C2595" s="14" t="s">
        <v>6541</v>
      </c>
      <c r="D2595" s="14" t="s">
        <v>6559</v>
      </c>
      <c r="E2595" s="13" t="s">
        <v>6560</v>
      </c>
      <c r="F2595" s="10" t="s">
        <v>2303</v>
      </c>
      <c r="G2595" s="10">
        <v>4000</v>
      </c>
    </row>
    <row r="2596" ht="35" customHeight="1" spans="1:7">
      <c r="A2596" s="10">
        <v>2592</v>
      </c>
      <c r="B2596" s="10" t="s">
        <v>6452</v>
      </c>
      <c r="C2596" s="14" t="s">
        <v>6541</v>
      </c>
      <c r="D2596" s="14" t="s">
        <v>6561</v>
      </c>
      <c r="E2596" s="13" t="s">
        <v>6562</v>
      </c>
      <c r="F2596" s="10" t="s">
        <v>6563</v>
      </c>
      <c r="G2596" s="10">
        <v>900</v>
      </c>
    </row>
    <row r="2597" ht="35" customHeight="1" spans="1:7">
      <c r="A2597" s="10">
        <v>2593</v>
      </c>
      <c r="B2597" s="10" t="s">
        <v>6452</v>
      </c>
      <c r="C2597" s="14" t="s">
        <v>6541</v>
      </c>
      <c r="D2597" s="14" t="s">
        <v>6564</v>
      </c>
      <c r="E2597" s="13" t="s">
        <v>6565</v>
      </c>
      <c r="F2597" s="10" t="s">
        <v>530</v>
      </c>
      <c r="G2597" s="10">
        <v>100</v>
      </c>
    </row>
    <row r="2598" ht="35" customHeight="1" spans="1:7">
      <c r="A2598" s="10">
        <v>2594</v>
      </c>
      <c r="B2598" s="10" t="s">
        <v>6452</v>
      </c>
      <c r="C2598" s="14" t="s">
        <v>6541</v>
      </c>
      <c r="D2598" s="14" t="s">
        <v>6566</v>
      </c>
      <c r="E2598" s="13" t="s">
        <v>6567</v>
      </c>
      <c r="F2598" s="10" t="s">
        <v>524</v>
      </c>
      <c r="G2598" s="10">
        <v>600</v>
      </c>
    </row>
    <row r="2599" ht="35" customHeight="1" spans="1:7">
      <c r="A2599" s="10">
        <v>2595</v>
      </c>
      <c r="B2599" s="10" t="s">
        <v>6452</v>
      </c>
      <c r="C2599" s="14" t="s">
        <v>6541</v>
      </c>
      <c r="D2599" s="14" t="s">
        <v>6568</v>
      </c>
      <c r="E2599" s="13" t="s">
        <v>6569</v>
      </c>
      <c r="F2599" s="10" t="s">
        <v>536</v>
      </c>
      <c r="G2599" s="10">
        <v>200</v>
      </c>
    </row>
    <row r="2600" ht="35" customHeight="1" spans="1:7">
      <c r="A2600" s="10">
        <v>2596</v>
      </c>
      <c r="B2600" s="10" t="s">
        <v>6452</v>
      </c>
      <c r="C2600" s="14" t="s">
        <v>6541</v>
      </c>
      <c r="D2600" s="14" t="s">
        <v>6570</v>
      </c>
      <c r="E2600" s="13" t="s">
        <v>6571</v>
      </c>
      <c r="F2600" s="10" t="s">
        <v>533</v>
      </c>
      <c r="G2600" s="10">
        <v>400</v>
      </c>
    </row>
    <row r="2601" ht="35" customHeight="1" spans="1:7">
      <c r="A2601" s="10">
        <v>2597</v>
      </c>
      <c r="B2601" s="10" t="s">
        <v>6452</v>
      </c>
      <c r="C2601" s="14" t="s">
        <v>6541</v>
      </c>
      <c r="D2601" s="14" t="s">
        <v>6572</v>
      </c>
      <c r="E2601" s="13" t="s">
        <v>6573</v>
      </c>
      <c r="F2601" s="10" t="s">
        <v>547</v>
      </c>
      <c r="G2601" s="10">
        <v>300</v>
      </c>
    </row>
    <row r="2602" ht="35" customHeight="1" spans="1:7">
      <c r="A2602" s="10">
        <v>2598</v>
      </c>
      <c r="B2602" s="10" t="s">
        <v>6452</v>
      </c>
      <c r="C2602" s="14" t="s">
        <v>6541</v>
      </c>
      <c r="D2602" s="14" t="s">
        <v>6574</v>
      </c>
      <c r="E2602" s="13" t="s">
        <v>6575</v>
      </c>
      <c r="F2602" s="10" t="s">
        <v>536</v>
      </c>
      <c r="G2602" s="10">
        <v>200</v>
      </c>
    </row>
    <row r="2603" ht="35" customHeight="1" spans="1:7">
      <c r="A2603" s="10">
        <v>2599</v>
      </c>
      <c r="B2603" s="10" t="s">
        <v>6452</v>
      </c>
      <c r="C2603" s="10" t="s">
        <v>6576</v>
      </c>
      <c r="D2603" s="13" t="s">
        <v>6577</v>
      </c>
      <c r="E2603" s="13" t="s">
        <v>6578</v>
      </c>
      <c r="F2603" s="10" t="s">
        <v>6579</v>
      </c>
      <c r="G2603" s="10">
        <v>400</v>
      </c>
    </row>
    <row r="2604" ht="35" customHeight="1" spans="1:7">
      <c r="A2604" s="10">
        <v>2600</v>
      </c>
      <c r="B2604" s="10" t="s">
        <v>6452</v>
      </c>
      <c r="C2604" s="10" t="s">
        <v>6576</v>
      </c>
      <c r="D2604" s="10" t="s">
        <v>6580</v>
      </c>
      <c r="E2604" s="13" t="s">
        <v>6581</v>
      </c>
      <c r="F2604" s="10" t="s">
        <v>6582</v>
      </c>
      <c r="G2604" s="10">
        <v>500</v>
      </c>
    </row>
    <row r="2605" ht="35" customHeight="1" spans="1:7">
      <c r="A2605" s="10">
        <v>2601</v>
      </c>
      <c r="B2605" s="10" t="s">
        <v>6452</v>
      </c>
      <c r="C2605" s="14" t="s">
        <v>6576</v>
      </c>
      <c r="D2605" s="14" t="s">
        <v>6583</v>
      </c>
      <c r="E2605" s="13" t="s">
        <v>6584</v>
      </c>
      <c r="F2605" s="10" t="s">
        <v>6585</v>
      </c>
      <c r="G2605" s="14">
        <v>1000</v>
      </c>
    </row>
    <row r="2606" ht="35" customHeight="1" spans="1:7">
      <c r="A2606" s="10">
        <v>2602</v>
      </c>
      <c r="B2606" s="10" t="s">
        <v>6452</v>
      </c>
      <c r="C2606" s="14" t="s">
        <v>6576</v>
      </c>
      <c r="D2606" s="14" t="s">
        <v>6586</v>
      </c>
      <c r="E2606" s="13" t="s">
        <v>6587</v>
      </c>
      <c r="F2606" s="10" t="s">
        <v>6588</v>
      </c>
      <c r="G2606" s="14">
        <v>2000</v>
      </c>
    </row>
    <row r="2607" ht="35" customHeight="1" spans="1:7">
      <c r="A2607" s="10">
        <v>2603</v>
      </c>
      <c r="B2607" s="10" t="s">
        <v>6452</v>
      </c>
      <c r="C2607" s="14" t="s">
        <v>6576</v>
      </c>
      <c r="D2607" s="14" t="s">
        <v>6589</v>
      </c>
      <c r="E2607" s="13" t="s">
        <v>6590</v>
      </c>
      <c r="F2607" s="10" t="s">
        <v>2303</v>
      </c>
      <c r="G2607" s="14">
        <v>4000</v>
      </c>
    </row>
    <row r="2608" ht="35" customHeight="1" spans="1:7">
      <c r="A2608" s="10">
        <v>2604</v>
      </c>
      <c r="B2608" s="10" t="s">
        <v>6452</v>
      </c>
      <c r="C2608" s="14" t="s">
        <v>6576</v>
      </c>
      <c r="D2608" s="14" t="s">
        <v>6591</v>
      </c>
      <c r="E2608" s="13" t="s">
        <v>6592</v>
      </c>
      <c r="F2608" s="10" t="s">
        <v>6593</v>
      </c>
      <c r="G2608" s="14">
        <v>250</v>
      </c>
    </row>
    <row r="2609" ht="35" customHeight="1" spans="1:7">
      <c r="A2609" s="10">
        <v>2605</v>
      </c>
      <c r="B2609" s="10" t="s">
        <v>6452</v>
      </c>
      <c r="C2609" s="14" t="s">
        <v>6576</v>
      </c>
      <c r="D2609" s="14" t="s">
        <v>6594</v>
      </c>
      <c r="E2609" s="13" t="s">
        <v>6595</v>
      </c>
      <c r="F2609" s="10" t="s">
        <v>536</v>
      </c>
      <c r="G2609" s="14">
        <v>200</v>
      </c>
    </row>
    <row r="2610" ht="35" customHeight="1" spans="1:7">
      <c r="A2610" s="10">
        <v>2606</v>
      </c>
      <c r="B2610" s="10" t="s">
        <v>6452</v>
      </c>
      <c r="C2610" s="14" t="s">
        <v>6576</v>
      </c>
      <c r="D2610" s="14" t="s">
        <v>6596</v>
      </c>
      <c r="E2610" s="13" t="s">
        <v>6597</v>
      </c>
      <c r="F2610" s="10" t="s">
        <v>6579</v>
      </c>
      <c r="G2610" s="14">
        <v>400</v>
      </c>
    </row>
    <row r="2611" ht="35" customHeight="1" spans="1:7">
      <c r="A2611" s="10">
        <v>2607</v>
      </c>
      <c r="B2611" s="10" t="s">
        <v>6452</v>
      </c>
      <c r="C2611" s="14" t="s">
        <v>6576</v>
      </c>
      <c r="D2611" s="14" t="s">
        <v>6083</v>
      </c>
      <c r="E2611" s="13" t="s">
        <v>6598</v>
      </c>
      <c r="F2611" s="10" t="s">
        <v>6599</v>
      </c>
      <c r="G2611" s="14">
        <v>700</v>
      </c>
    </row>
    <row r="2612" ht="35" customHeight="1" spans="1:7">
      <c r="A2612" s="10">
        <v>2608</v>
      </c>
      <c r="B2612" s="10" t="s">
        <v>6452</v>
      </c>
      <c r="C2612" s="14" t="s">
        <v>6576</v>
      </c>
      <c r="D2612" s="14" t="s">
        <v>6600</v>
      </c>
      <c r="E2612" s="13" t="s">
        <v>6601</v>
      </c>
      <c r="F2612" s="10" t="s">
        <v>533</v>
      </c>
      <c r="G2612" s="14">
        <v>400</v>
      </c>
    </row>
    <row r="2613" ht="35" customHeight="1" spans="1:7">
      <c r="A2613" s="10">
        <v>2609</v>
      </c>
      <c r="B2613" s="10" t="s">
        <v>6452</v>
      </c>
      <c r="C2613" s="14" t="s">
        <v>6576</v>
      </c>
      <c r="D2613" s="14" t="s">
        <v>6602</v>
      </c>
      <c r="E2613" s="13" t="s">
        <v>6603</v>
      </c>
      <c r="F2613" s="10" t="s">
        <v>6604</v>
      </c>
      <c r="G2613" s="14">
        <v>600</v>
      </c>
    </row>
    <row r="2614" ht="35" customHeight="1" spans="1:7">
      <c r="A2614" s="10">
        <v>2610</v>
      </c>
      <c r="B2614" s="10" t="s">
        <v>6452</v>
      </c>
      <c r="C2614" s="14" t="s">
        <v>6576</v>
      </c>
      <c r="D2614" s="14" t="s">
        <v>6605</v>
      </c>
      <c r="E2614" s="13" t="s">
        <v>6606</v>
      </c>
      <c r="F2614" s="10" t="s">
        <v>6607</v>
      </c>
      <c r="G2614" s="14">
        <v>560</v>
      </c>
    </row>
    <row r="2615" ht="35" customHeight="1" spans="1:7">
      <c r="A2615" s="10">
        <v>2611</v>
      </c>
      <c r="B2615" s="10" t="s">
        <v>6452</v>
      </c>
      <c r="C2615" s="14" t="s">
        <v>6576</v>
      </c>
      <c r="D2615" s="14" t="s">
        <v>6608</v>
      </c>
      <c r="E2615" s="13" t="s">
        <v>6609</v>
      </c>
      <c r="F2615" s="10" t="s">
        <v>6610</v>
      </c>
      <c r="G2615" s="14">
        <v>480</v>
      </c>
    </row>
    <row r="2616" ht="35" customHeight="1" spans="1:7">
      <c r="A2616" s="10">
        <v>2612</v>
      </c>
      <c r="B2616" s="10" t="s">
        <v>6452</v>
      </c>
      <c r="C2616" s="14" t="s">
        <v>6576</v>
      </c>
      <c r="D2616" s="14" t="s">
        <v>6611</v>
      </c>
      <c r="E2616" s="13" t="s">
        <v>6612</v>
      </c>
      <c r="F2616" s="10" t="s">
        <v>6613</v>
      </c>
      <c r="G2616" s="14">
        <v>2000</v>
      </c>
    </row>
    <row r="2617" ht="35" customHeight="1" spans="1:7">
      <c r="A2617" s="10">
        <v>2613</v>
      </c>
      <c r="B2617" s="10" t="s">
        <v>6452</v>
      </c>
      <c r="C2617" s="14" t="s">
        <v>6576</v>
      </c>
      <c r="D2617" s="14" t="s">
        <v>6614</v>
      </c>
      <c r="E2617" s="13" t="s">
        <v>6615</v>
      </c>
      <c r="F2617" s="10" t="s">
        <v>536</v>
      </c>
      <c r="G2617" s="14">
        <v>200</v>
      </c>
    </row>
    <row r="2618" ht="35" customHeight="1" spans="1:7">
      <c r="A2618" s="10">
        <v>2614</v>
      </c>
      <c r="B2618" s="10" t="s">
        <v>6452</v>
      </c>
      <c r="C2618" s="14" t="s">
        <v>6576</v>
      </c>
      <c r="D2618" s="14" t="s">
        <v>6616</v>
      </c>
      <c r="E2618" s="13" t="s">
        <v>6617</v>
      </c>
      <c r="F2618" s="10" t="s">
        <v>6618</v>
      </c>
      <c r="G2618" s="14">
        <v>300</v>
      </c>
    </row>
    <row r="2619" ht="35" customHeight="1" spans="1:7">
      <c r="A2619" s="10">
        <v>2615</v>
      </c>
      <c r="B2619" s="10" t="s">
        <v>6452</v>
      </c>
      <c r="C2619" s="14" t="s">
        <v>6576</v>
      </c>
      <c r="D2619" s="14" t="s">
        <v>6619</v>
      </c>
      <c r="E2619" s="13" t="s">
        <v>6620</v>
      </c>
      <c r="F2619" s="10" t="s">
        <v>6621</v>
      </c>
      <c r="G2619" s="14">
        <v>260</v>
      </c>
    </row>
    <row r="2620" ht="35" customHeight="1" spans="1:7">
      <c r="A2620" s="10">
        <v>2616</v>
      </c>
      <c r="B2620" s="10" t="s">
        <v>6452</v>
      </c>
      <c r="C2620" s="14" t="s">
        <v>6576</v>
      </c>
      <c r="D2620" s="14" t="s">
        <v>6622</v>
      </c>
      <c r="E2620" s="13" t="s">
        <v>6623</v>
      </c>
      <c r="F2620" s="10" t="s">
        <v>6624</v>
      </c>
      <c r="G2620" s="14">
        <v>600</v>
      </c>
    </row>
    <row r="2621" ht="35" customHeight="1" spans="1:7">
      <c r="A2621" s="10">
        <v>2617</v>
      </c>
      <c r="B2621" s="10" t="s">
        <v>6452</v>
      </c>
      <c r="C2621" s="14" t="s">
        <v>6625</v>
      </c>
      <c r="D2621" s="14" t="s">
        <v>6626</v>
      </c>
      <c r="E2621" s="13" t="s">
        <v>6627</v>
      </c>
      <c r="F2621" s="10" t="s">
        <v>2641</v>
      </c>
      <c r="G2621" s="10">
        <v>270</v>
      </c>
    </row>
    <row r="2622" ht="35" customHeight="1" spans="1:7">
      <c r="A2622" s="10">
        <v>2618</v>
      </c>
      <c r="B2622" s="10" t="s">
        <v>6452</v>
      </c>
      <c r="C2622" s="14" t="s">
        <v>6625</v>
      </c>
      <c r="D2622" s="14" t="s">
        <v>6628</v>
      </c>
      <c r="E2622" s="13" t="s">
        <v>6629</v>
      </c>
      <c r="F2622" s="10" t="s">
        <v>6630</v>
      </c>
      <c r="G2622" s="14">
        <v>600</v>
      </c>
    </row>
    <row r="2623" ht="35" customHeight="1" spans="1:7">
      <c r="A2623" s="10">
        <v>2619</v>
      </c>
      <c r="B2623" s="10" t="s">
        <v>6452</v>
      </c>
      <c r="C2623" s="14" t="s">
        <v>6625</v>
      </c>
      <c r="D2623" s="14" t="s">
        <v>6631</v>
      </c>
      <c r="E2623" s="13" t="s">
        <v>6632</v>
      </c>
      <c r="F2623" s="10" t="s">
        <v>6633</v>
      </c>
      <c r="G2623" s="14">
        <v>4000</v>
      </c>
    </row>
    <row r="2624" ht="35" customHeight="1" spans="1:7">
      <c r="A2624" s="10">
        <v>2620</v>
      </c>
      <c r="B2624" s="10" t="s">
        <v>6452</v>
      </c>
      <c r="C2624" s="14" t="s">
        <v>6625</v>
      </c>
      <c r="D2624" s="14" t="s">
        <v>6634</v>
      </c>
      <c r="E2624" s="13" t="s">
        <v>6635</v>
      </c>
      <c r="F2624" s="10" t="s">
        <v>6636</v>
      </c>
      <c r="G2624" s="14">
        <v>2200</v>
      </c>
    </row>
    <row r="2625" ht="35" customHeight="1" spans="1:7">
      <c r="A2625" s="10">
        <v>2621</v>
      </c>
      <c r="B2625" s="10" t="s">
        <v>6452</v>
      </c>
      <c r="C2625" s="14" t="s">
        <v>6625</v>
      </c>
      <c r="D2625" s="14" t="s">
        <v>6637</v>
      </c>
      <c r="E2625" s="13" t="s">
        <v>6638</v>
      </c>
      <c r="F2625" s="10" t="s">
        <v>6639</v>
      </c>
      <c r="G2625" s="14">
        <v>2000</v>
      </c>
    </row>
    <row r="2626" s="1" customFormat="1" ht="14.25" spans="1:7">
      <c r="A2626" s="10">
        <v>2622</v>
      </c>
      <c r="B2626" s="10" t="s">
        <v>6452</v>
      </c>
      <c r="C2626" s="14" t="s">
        <v>6625</v>
      </c>
      <c r="D2626" s="14" t="s">
        <v>6640</v>
      </c>
      <c r="E2626" s="13" t="s">
        <v>6641</v>
      </c>
      <c r="F2626" s="10" t="s">
        <v>6642</v>
      </c>
      <c r="G2626" s="14">
        <v>600</v>
      </c>
    </row>
    <row r="2627" ht="35" customHeight="1" spans="1:7">
      <c r="A2627" s="10">
        <v>2623</v>
      </c>
      <c r="B2627" s="10" t="s">
        <v>6452</v>
      </c>
      <c r="C2627" s="14" t="s">
        <v>6625</v>
      </c>
      <c r="D2627" s="14" t="s">
        <v>6643</v>
      </c>
      <c r="E2627" s="13" t="s">
        <v>6644</v>
      </c>
      <c r="F2627" s="10" t="s">
        <v>6645</v>
      </c>
      <c r="G2627" s="14">
        <v>200</v>
      </c>
    </row>
    <row r="2628" ht="35" customHeight="1" spans="1:7">
      <c r="A2628" s="10">
        <v>2624</v>
      </c>
      <c r="B2628" s="10" t="s">
        <v>6452</v>
      </c>
      <c r="C2628" s="14" t="s">
        <v>6625</v>
      </c>
      <c r="D2628" s="14" t="s">
        <v>6646</v>
      </c>
      <c r="E2628" s="13" t="s">
        <v>6647</v>
      </c>
      <c r="F2628" s="10" t="s">
        <v>6648</v>
      </c>
      <c r="G2628" s="14">
        <v>3500</v>
      </c>
    </row>
    <row r="2629" s="1" customFormat="1" ht="14.25" spans="1:7">
      <c r="A2629" s="10">
        <v>2625</v>
      </c>
      <c r="B2629" s="10" t="s">
        <v>6452</v>
      </c>
      <c r="C2629" s="14" t="s">
        <v>6625</v>
      </c>
      <c r="D2629" s="14" t="s">
        <v>6649</v>
      </c>
      <c r="E2629" s="13" t="s">
        <v>6650</v>
      </c>
      <c r="F2629" s="10" t="s">
        <v>6651</v>
      </c>
      <c r="G2629" s="14">
        <v>2000</v>
      </c>
    </row>
    <row r="2630" ht="35" customHeight="1" spans="1:7">
      <c r="A2630" s="10">
        <v>2626</v>
      </c>
      <c r="B2630" s="10" t="s">
        <v>6452</v>
      </c>
      <c r="C2630" s="14" t="s">
        <v>6625</v>
      </c>
      <c r="D2630" s="14" t="s">
        <v>6652</v>
      </c>
      <c r="E2630" s="13" t="s">
        <v>6653</v>
      </c>
      <c r="F2630" s="10" t="s">
        <v>6654</v>
      </c>
      <c r="G2630" s="14">
        <v>600</v>
      </c>
    </row>
    <row r="2631" ht="35" customHeight="1" spans="1:7">
      <c r="A2631" s="10">
        <v>2627</v>
      </c>
      <c r="B2631" s="10" t="s">
        <v>6452</v>
      </c>
      <c r="C2631" s="14" t="s">
        <v>6625</v>
      </c>
      <c r="D2631" s="14" t="s">
        <v>6655</v>
      </c>
      <c r="E2631" s="13" t="s">
        <v>6656</v>
      </c>
      <c r="F2631" s="10" t="s">
        <v>6657</v>
      </c>
      <c r="G2631" s="14">
        <v>1170</v>
      </c>
    </row>
    <row r="2632" ht="35" customHeight="1" spans="1:7">
      <c r="A2632" s="10">
        <v>2628</v>
      </c>
      <c r="B2632" s="10" t="s">
        <v>6452</v>
      </c>
      <c r="C2632" s="14" t="s">
        <v>6625</v>
      </c>
      <c r="D2632" s="14" t="s">
        <v>6658</v>
      </c>
      <c r="E2632" s="13" t="s">
        <v>6659</v>
      </c>
      <c r="F2632" s="10" t="s">
        <v>3290</v>
      </c>
      <c r="G2632" s="14">
        <v>200</v>
      </c>
    </row>
    <row r="2633" s="1" customFormat="1" ht="14.25" spans="1:7">
      <c r="A2633" s="10">
        <v>2629</v>
      </c>
      <c r="B2633" s="10" t="s">
        <v>6452</v>
      </c>
      <c r="C2633" s="14" t="s">
        <v>6625</v>
      </c>
      <c r="D2633" s="14" t="s">
        <v>6660</v>
      </c>
      <c r="E2633" s="13" t="s">
        <v>6661</v>
      </c>
      <c r="F2633" s="10" t="s">
        <v>6662</v>
      </c>
      <c r="G2633" s="14">
        <v>610</v>
      </c>
    </row>
    <row r="2634" ht="35" customHeight="1" spans="1:7">
      <c r="A2634" s="10">
        <v>2630</v>
      </c>
      <c r="B2634" s="10" t="s">
        <v>6452</v>
      </c>
      <c r="C2634" s="14" t="s">
        <v>6663</v>
      </c>
      <c r="D2634" s="14" t="s">
        <v>3208</v>
      </c>
      <c r="E2634" s="13" t="s">
        <v>6664</v>
      </c>
      <c r="F2634" s="10" t="s">
        <v>6665</v>
      </c>
      <c r="G2634" s="14">
        <v>950</v>
      </c>
    </row>
    <row r="2635" s="1" customFormat="1" ht="54" spans="1:7">
      <c r="A2635" s="10">
        <v>2631</v>
      </c>
      <c r="B2635" s="10" t="s">
        <v>6452</v>
      </c>
      <c r="C2635" s="14" t="s">
        <v>6663</v>
      </c>
      <c r="D2635" s="14" t="s">
        <v>5591</v>
      </c>
      <c r="E2635" s="13" t="s">
        <v>6666</v>
      </c>
      <c r="F2635" s="10" t="s">
        <v>6667</v>
      </c>
      <c r="G2635" s="14">
        <v>730</v>
      </c>
    </row>
    <row r="2636" ht="35" customHeight="1" spans="1:7">
      <c r="A2636" s="10">
        <v>2632</v>
      </c>
      <c r="B2636" s="10" t="s">
        <v>6452</v>
      </c>
      <c r="C2636" s="14" t="s">
        <v>6663</v>
      </c>
      <c r="D2636" s="14" t="s">
        <v>6668</v>
      </c>
      <c r="E2636" s="13" t="s">
        <v>6669</v>
      </c>
      <c r="F2636" s="10" t="s">
        <v>6670</v>
      </c>
      <c r="G2636" s="14">
        <v>380</v>
      </c>
    </row>
    <row r="2637" ht="35" customHeight="1" spans="1:7">
      <c r="A2637" s="10">
        <v>2633</v>
      </c>
      <c r="B2637" s="10" t="s">
        <v>6452</v>
      </c>
      <c r="C2637" s="14" t="s">
        <v>6663</v>
      </c>
      <c r="D2637" s="14" t="s">
        <v>6671</v>
      </c>
      <c r="E2637" s="13" t="s">
        <v>6672</v>
      </c>
      <c r="F2637" s="10" t="s">
        <v>6673</v>
      </c>
      <c r="G2637" s="14">
        <v>870</v>
      </c>
    </row>
    <row r="2638" ht="35" customHeight="1" spans="1:7">
      <c r="A2638" s="10">
        <v>2634</v>
      </c>
      <c r="B2638" s="10" t="s">
        <v>6452</v>
      </c>
      <c r="C2638" s="14" t="s">
        <v>6663</v>
      </c>
      <c r="D2638" s="14" t="s">
        <v>6674</v>
      </c>
      <c r="E2638" s="13" t="s">
        <v>6675</v>
      </c>
      <c r="F2638" s="10" t="s">
        <v>6676</v>
      </c>
      <c r="G2638" s="14">
        <v>920</v>
      </c>
    </row>
    <row r="2639" ht="35" customHeight="1" spans="1:7">
      <c r="A2639" s="10">
        <v>2635</v>
      </c>
      <c r="B2639" s="10" t="s">
        <v>6452</v>
      </c>
      <c r="C2639" s="14" t="s">
        <v>6663</v>
      </c>
      <c r="D2639" s="14" t="s">
        <v>6677</v>
      </c>
      <c r="E2639" s="13" t="s">
        <v>6678</v>
      </c>
      <c r="F2639" s="10" t="s">
        <v>6679</v>
      </c>
      <c r="G2639" s="14">
        <v>580</v>
      </c>
    </row>
    <row r="2640" ht="35" customHeight="1" spans="1:7">
      <c r="A2640" s="10">
        <v>2636</v>
      </c>
      <c r="B2640" s="10" t="s">
        <v>6452</v>
      </c>
      <c r="C2640" s="14" t="s">
        <v>6663</v>
      </c>
      <c r="D2640" s="14" t="s">
        <v>6680</v>
      </c>
      <c r="E2640" s="13" t="s">
        <v>6681</v>
      </c>
      <c r="F2640" s="10" t="s">
        <v>6682</v>
      </c>
      <c r="G2640" s="14">
        <v>900</v>
      </c>
    </row>
    <row r="2641" ht="35" customHeight="1" spans="1:7">
      <c r="A2641" s="10">
        <v>2637</v>
      </c>
      <c r="B2641" s="10" t="s">
        <v>6452</v>
      </c>
      <c r="C2641" s="14" t="s">
        <v>6663</v>
      </c>
      <c r="D2641" s="14" t="s">
        <v>6683</v>
      </c>
      <c r="E2641" s="13" t="s">
        <v>6684</v>
      </c>
      <c r="F2641" s="10" t="s">
        <v>6685</v>
      </c>
      <c r="G2641" s="14">
        <v>790</v>
      </c>
    </row>
    <row r="2642" ht="35" customHeight="1" spans="1:7">
      <c r="A2642" s="10">
        <v>2638</v>
      </c>
      <c r="B2642" s="10" t="s">
        <v>6452</v>
      </c>
      <c r="C2642" s="14" t="s">
        <v>6663</v>
      </c>
      <c r="D2642" s="14" t="s">
        <v>6686</v>
      </c>
      <c r="E2642" s="13" t="s">
        <v>6687</v>
      </c>
      <c r="F2642" s="10" t="s">
        <v>6688</v>
      </c>
      <c r="G2642" s="14">
        <v>4000</v>
      </c>
    </row>
    <row r="2643" ht="35" customHeight="1" spans="1:7">
      <c r="A2643" s="10">
        <v>2639</v>
      </c>
      <c r="B2643" s="10" t="s">
        <v>6452</v>
      </c>
      <c r="C2643" s="14" t="s">
        <v>6663</v>
      </c>
      <c r="D2643" s="14" t="s">
        <v>6689</v>
      </c>
      <c r="E2643" s="13" t="s">
        <v>6690</v>
      </c>
      <c r="F2643" s="10" t="s">
        <v>6691</v>
      </c>
      <c r="G2643" s="14">
        <v>1100</v>
      </c>
    </row>
    <row r="2644" s="1" customFormat="1" ht="40.5" spans="1:7">
      <c r="A2644" s="10">
        <v>2640</v>
      </c>
      <c r="B2644" s="10" t="s">
        <v>6452</v>
      </c>
      <c r="C2644" s="14" t="s">
        <v>6663</v>
      </c>
      <c r="D2644" s="14" t="s">
        <v>6692</v>
      </c>
      <c r="E2644" s="13" t="s">
        <v>6693</v>
      </c>
      <c r="F2644" s="10" t="s">
        <v>6694</v>
      </c>
      <c r="G2644" s="14">
        <v>580</v>
      </c>
    </row>
    <row r="2645" s="1" customFormat="1" ht="54" spans="1:7">
      <c r="A2645" s="10">
        <v>2641</v>
      </c>
      <c r="B2645" s="10" t="s">
        <v>6452</v>
      </c>
      <c r="C2645" s="14" t="s">
        <v>6663</v>
      </c>
      <c r="D2645" s="14" t="s">
        <v>6695</v>
      </c>
      <c r="E2645" s="13" t="s">
        <v>6696</v>
      </c>
      <c r="F2645" s="10" t="s">
        <v>6697</v>
      </c>
      <c r="G2645" s="14">
        <v>1020</v>
      </c>
    </row>
    <row r="2646" ht="35" customHeight="1" spans="1:7">
      <c r="A2646" s="10">
        <v>2642</v>
      </c>
      <c r="B2646" s="10" t="s">
        <v>6452</v>
      </c>
      <c r="C2646" s="14" t="s">
        <v>6663</v>
      </c>
      <c r="D2646" s="14" t="s">
        <v>6698</v>
      </c>
      <c r="E2646" s="13" t="s">
        <v>6699</v>
      </c>
      <c r="F2646" s="10" t="s">
        <v>6700</v>
      </c>
      <c r="G2646" s="14">
        <v>420</v>
      </c>
    </row>
    <row r="2647" ht="35" customHeight="1" spans="1:7">
      <c r="A2647" s="10">
        <v>2643</v>
      </c>
      <c r="B2647" s="10" t="s">
        <v>6452</v>
      </c>
      <c r="C2647" s="14" t="s">
        <v>6663</v>
      </c>
      <c r="D2647" s="14" t="s">
        <v>6004</v>
      </c>
      <c r="E2647" s="13" t="s">
        <v>6701</v>
      </c>
      <c r="F2647" s="10" t="s">
        <v>6702</v>
      </c>
      <c r="G2647" s="14">
        <v>640</v>
      </c>
    </row>
    <row r="2648" ht="35" customHeight="1" spans="1:7">
      <c r="A2648" s="10">
        <v>2644</v>
      </c>
      <c r="B2648" s="10" t="s">
        <v>6452</v>
      </c>
      <c r="C2648" s="14" t="s">
        <v>6663</v>
      </c>
      <c r="D2648" s="14" t="s">
        <v>6703</v>
      </c>
      <c r="E2648" s="13" t="s">
        <v>6704</v>
      </c>
      <c r="F2648" s="10" t="s">
        <v>6705</v>
      </c>
      <c r="G2648" s="14">
        <v>870</v>
      </c>
    </row>
    <row r="2649" ht="35" customHeight="1" spans="1:7">
      <c r="A2649" s="10">
        <v>2645</v>
      </c>
      <c r="B2649" s="10" t="s">
        <v>6452</v>
      </c>
      <c r="C2649" s="14" t="s">
        <v>6663</v>
      </c>
      <c r="D2649" s="14" t="s">
        <v>6706</v>
      </c>
      <c r="E2649" s="13" t="s">
        <v>6707</v>
      </c>
      <c r="F2649" s="10" t="s">
        <v>6708</v>
      </c>
      <c r="G2649" s="14">
        <v>4000</v>
      </c>
    </row>
    <row r="2650" ht="35" customHeight="1" spans="1:7">
      <c r="A2650" s="10">
        <v>2646</v>
      </c>
      <c r="B2650" s="10" t="s">
        <v>6452</v>
      </c>
      <c r="C2650" s="14" t="s">
        <v>6663</v>
      </c>
      <c r="D2650" s="14" t="s">
        <v>6709</v>
      </c>
      <c r="E2650" s="13" t="s">
        <v>6710</v>
      </c>
      <c r="F2650" s="10" t="s">
        <v>6711</v>
      </c>
      <c r="G2650" s="14">
        <v>4000</v>
      </c>
    </row>
    <row r="2651" ht="35" customHeight="1" spans="1:7">
      <c r="A2651" s="10">
        <v>2647</v>
      </c>
      <c r="B2651" s="10" t="s">
        <v>6452</v>
      </c>
      <c r="C2651" s="14" t="s">
        <v>6663</v>
      </c>
      <c r="D2651" s="14" t="s">
        <v>6003</v>
      </c>
      <c r="E2651" s="13" t="s">
        <v>6712</v>
      </c>
      <c r="F2651" s="10" t="s">
        <v>6713</v>
      </c>
      <c r="G2651" s="14">
        <v>900</v>
      </c>
    </row>
    <row r="2652" ht="35" customHeight="1" spans="1:7">
      <c r="A2652" s="10">
        <v>2648</v>
      </c>
      <c r="B2652" s="10" t="s">
        <v>6452</v>
      </c>
      <c r="C2652" s="14" t="s">
        <v>6663</v>
      </c>
      <c r="D2652" s="14" t="s">
        <v>6714</v>
      </c>
      <c r="E2652" s="13" t="s">
        <v>6715</v>
      </c>
      <c r="F2652" s="10" t="s">
        <v>6716</v>
      </c>
      <c r="G2652" s="14">
        <v>640</v>
      </c>
    </row>
    <row r="2653" ht="35" customHeight="1" spans="1:7">
      <c r="A2653" s="10">
        <v>2649</v>
      </c>
      <c r="B2653" s="10" t="s">
        <v>6452</v>
      </c>
      <c r="C2653" s="14" t="s">
        <v>6663</v>
      </c>
      <c r="D2653" s="14" t="s">
        <v>6717</v>
      </c>
      <c r="E2653" s="13" t="s">
        <v>6718</v>
      </c>
      <c r="F2653" s="10" t="s">
        <v>6719</v>
      </c>
      <c r="G2653" s="14">
        <v>670</v>
      </c>
    </row>
    <row r="2654" ht="35" customHeight="1" spans="1:7">
      <c r="A2654" s="10">
        <v>2650</v>
      </c>
      <c r="B2654" s="10" t="s">
        <v>6452</v>
      </c>
      <c r="C2654" s="14" t="s">
        <v>6663</v>
      </c>
      <c r="D2654" s="14" t="s">
        <v>6720</v>
      </c>
      <c r="E2654" s="13" t="s">
        <v>6721</v>
      </c>
      <c r="F2654" s="10" t="s">
        <v>6722</v>
      </c>
      <c r="G2654" s="14">
        <v>1250</v>
      </c>
    </row>
    <row r="2655" ht="35" customHeight="1" spans="1:7">
      <c r="A2655" s="10">
        <v>2651</v>
      </c>
      <c r="B2655" s="10" t="s">
        <v>6452</v>
      </c>
      <c r="C2655" s="14" t="s">
        <v>6663</v>
      </c>
      <c r="D2655" s="14" t="s">
        <v>6723</v>
      </c>
      <c r="E2655" s="13" t="s">
        <v>6724</v>
      </c>
      <c r="F2655" s="10" t="s">
        <v>6725</v>
      </c>
      <c r="G2655" s="14">
        <v>470</v>
      </c>
    </row>
    <row r="2656" ht="35" customHeight="1" spans="1:7">
      <c r="A2656" s="10">
        <v>2652</v>
      </c>
      <c r="B2656" s="10" t="s">
        <v>6452</v>
      </c>
      <c r="C2656" s="14" t="s">
        <v>6663</v>
      </c>
      <c r="D2656" s="14" t="s">
        <v>6726</v>
      </c>
      <c r="E2656" s="13" t="s">
        <v>6727</v>
      </c>
      <c r="F2656" s="10" t="s">
        <v>6728</v>
      </c>
      <c r="G2656" s="14">
        <v>500</v>
      </c>
    </row>
    <row r="2657" ht="35" customHeight="1" spans="1:7">
      <c r="A2657" s="10">
        <v>2653</v>
      </c>
      <c r="B2657" s="10" t="s">
        <v>6452</v>
      </c>
      <c r="C2657" s="14" t="s">
        <v>6663</v>
      </c>
      <c r="D2657" s="14" t="s">
        <v>6729</v>
      </c>
      <c r="E2657" s="13" t="s">
        <v>6730</v>
      </c>
      <c r="F2657" s="10" t="s">
        <v>3989</v>
      </c>
      <c r="G2657" s="14">
        <v>400</v>
      </c>
    </row>
    <row r="2658" s="1" customFormat="1" ht="51" customHeight="1" spans="1:7">
      <c r="A2658" s="10">
        <v>2654</v>
      </c>
      <c r="B2658" s="10" t="s">
        <v>6452</v>
      </c>
      <c r="C2658" s="14" t="s">
        <v>6663</v>
      </c>
      <c r="D2658" s="14" t="s">
        <v>6731</v>
      </c>
      <c r="E2658" s="13" t="s">
        <v>6732</v>
      </c>
      <c r="F2658" s="10" t="s">
        <v>6733</v>
      </c>
      <c r="G2658" s="14">
        <v>400</v>
      </c>
    </row>
    <row r="2659" s="1" customFormat="1" ht="43" customHeight="1" spans="1:7">
      <c r="A2659" s="10">
        <v>2655</v>
      </c>
      <c r="B2659" s="10" t="s">
        <v>6452</v>
      </c>
      <c r="C2659" s="14" t="s">
        <v>6663</v>
      </c>
      <c r="D2659" s="14" t="s">
        <v>6734</v>
      </c>
      <c r="E2659" s="13" t="s">
        <v>6735</v>
      </c>
      <c r="F2659" s="10" t="s">
        <v>6736</v>
      </c>
      <c r="G2659" s="14">
        <v>1500</v>
      </c>
    </row>
    <row r="2660" ht="35" customHeight="1" spans="1:7">
      <c r="A2660" s="10">
        <v>2656</v>
      </c>
      <c r="B2660" s="10" t="s">
        <v>6452</v>
      </c>
      <c r="C2660" s="14" t="s">
        <v>6663</v>
      </c>
      <c r="D2660" s="14" t="s">
        <v>6737</v>
      </c>
      <c r="E2660" s="13" t="s">
        <v>6738</v>
      </c>
      <c r="F2660" s="10" t="s">
        <v>6739</v>
      </c>
      <c r="G2660" s="14">
        <v>1060</v>
      </c>
    </row>
    <row r="2661" ht="35" customHeight="1" spans="1:7">
      <c r="A2661" s="10">
        <v>2657</v>
      </c>
      <c r="B2661" s="10" t="s">
        <v>6452</v>
      </c>
      <c r="C2661" s="14" t="s">
        <v>6663</v>
      </c>
      <c r="D2661" s="14" t="s">
        <v>6740</v>
      </c>
      <c r="E2661" s="13" t="s">
        <v>6741</v>
      </c>
      <c r="F2661" s="10" t="s">
        <v>6742</v>
      </c>
      <c r="G2661" s="14">
        <v>650</v>
      </c>
    </row>
    <row r="2662" ht="35" customHeight="1" spans="1:7">
      <c r="A2662" s="10">
        <v>2658</v>
      </c>
      <c r="B2662" s="10" t="s">
        <v>6452</v>
      </c>
      <c r="C2662" s="14" t="s">
        <v>6663</v>
      </c>
      <c r="D2662" s="14" t="s">
        <v>6743</v>
      </c>
      <c r="E2662" s="13" t="s">
        <v>6744</v>
      </c>
      <c r="F2662" s="10" t="s">
        <v>6745</v>
      </c>
      <c r="G2662" s="14">
        <v>650</v>
      </c>
    </row>
    <row r="2663" ht="35" customHeight="1" spans="1:7">
      <c r="A2663" s="10">
        <v>2659</v>
      </c>
      <c r="B2663" s="10" t="s">
        <v>6452</v>
      </c>
      <c r="C2663" s="14" t="s">
        <v>6663</v>
      </c>
      <c r="D2663" s="14" t="s">
        <v>6746</v>
      </c>
      <c r="E2663" s="13" t="s">
        <v>6747</v>
      </c>
      <c r="F2663" s="10" t="s">
        <v>6748</v>
      </c>
      <c r="G2663" s="14">
        <v>510</v>
      </c>
    </row>
    <row r="2664" ht="35" customHeight="1" spans="1:7">
      <c r="A2664" s="10">
        <v>2660</v>
      </c>
      <c r="B2664" s="10" t="s">
        <v>6452</v>
      </c>
      <c r="C2664" s="14" t="s">
        <v>6663</v>
      </c>
      <c r="D2664" s="14" t="s">
        <v>6749</v>
      </c>
      <c r="E2664" s="13" t="s">
        <v>6750</v>
      </c>
      <c r="F2664" s="10" t="s">
        <v>6751</v>
      </c>
      <c r="G2664" s="14">
        <v>860</v>
      </c>
    </row>
    <row r="2665" ht="35" customHeight="1" spans="1:7">
      <c r="A2665" s="10">
        <v>2661</v>
      </c>
      <c r="B2665" s="10" t="s">
        <v>6452</v>
      </c>
      <c r="C2665" s="14" t="s">
        <v>6663</v>
      </c>
      <c r="D2665" s="14" t="s">
        <v>6752</v>
      </c>
      <c r="E2665" s="13" t="s">
        <v>6753</v>
      </c>
      <c r="F2665" s="10" t="s">
        <v>6754</v>
      </c>
      <c r="G2665" s="14">
        <v>1870</v>
      </c>
    </row>
    <row r="2666" ht="35" customHeight="1" spans="1:7">
      <c r="A2666" s="10">
        <v>2662</v>
      </c>
      <c r="B2666" s="10" t="s">
        <v>6452</v>
      </c>
      <c r="C2666" s="14" t="s">
        <v>6663</v>
      </c>
      <c r="D2666" s="14" t="s">
        <v>6755</v>
      </c>
      <c r="E2666" s="13" t="s">
        <v>6756</v>
      </c>
      <c r="F2666" s="10" t="s">
        <v>6757</v>
      </c>
      <c r="G2666" s="14">
        <v>1000</v>
      </c>
    </row>
    <row r="2667" ht="35" customHeight="1" spans="1:7">
      <c r="A2667" s="10">
        <v>2663</v>
      </c>
      <c r="B2667" s="10" t="s">
        <v>6452</v>
      </c>
      <c r="C2667" s="14" t="s">
        <v>6663</v>
      </c>
      <c r="D2667" s="14" t="s">
        <v>6758</v>
      </c>
      <c r="E2667" s="13" t="s">
        <v>6759</v>
      </c>
      <c r="F2667" s="10" t="s">
        <v>6760</v>
      </c>
      <c r="G2667" s="14">
        <v>720</v>
      </c>
    </row>
    <row r="2668" ht="35" customHeight="1" spans="1:7">
      <c r="A2668" s="10">
        <v>2664</v>
      </c>
      <c r="B2668" s="10" t="s">
        <v>6452</v>
      </c>
      <c r="C2668" s="14" t="s">
        <v>6663</v>
      </c>
      <c r="D2668" s="14" t="s">
        <v>6703</v>
      </c>
      <c r="E2668" s="13" t="s">
        <v>6704</v>
      </c>
      <c r="F2668" s="10" t="s">
        <v>6761</v>
      </c>
      <c r="G2668" s="14">
        <v>680</v>
      </c>
    </row>
    <row r="2669" ht="35" customHeight="1" spans="1:7">
      <c r="A2669" s="10">
        <v>2665</v>
      </c>
      <c r="B2669" s="10" t="s">
        <v>6452</v>
      </c>
      <c r="C2669" s="14" t="s">
        <v>6663</v>
      </c>
      <c r="D2669" s="14" t="s">
        <v>6762</v>
      </c>
      <c r="E2669" s="13" t="s">
        <v>6763</v>
      </c>
      <c r="F2669" s="10" t="s">
        <v>6764</v>
      </c>
      <c r="G2669" s="14">
        <v>1110</v>
      </c>
    </row>
    <row r="2670" ht="35" customHeight="1" spans="1:7">
      <c r="A2670" s="10">
        <v>2666</v>
      </c>
      <c r="B2670" s="10" t="s">
        <v>6452</v>
      </c>
      <c r="C2670" s="14" t="s">
        <v>6663</v>
      </c>
      <c r="D2670" s="14" t="s">
        <v>6765</v>
      </c>
      <c r="E2670" s="13" t="s">
        <v>6766</v>
      </c>
      <c r="F2670" s="10" t="s">
        <v>6767</v>
      </c>
      <c r="G2670" s="14">
        <v>880</v>
      </c>
    </row>
    <row r="2671" ht="35" customHeight="1" spans="1:7">
      <c r="A2671" s="10">
        <v>2667</v>
      </c>
      <c r="B2671" s="10" t="s">
        <v>6452</v>
      </c>
      <c r="C2671" s="14" t="s">
        <v>6663</v>
      </c>
      <c r="D2671" s="14" t="s">
        <v>6768</v>
      </c>
      <c r="E2671" s="13" t="s">
        <v>6769</v>
      </c>
      <c r="F2671" s="10" t="s">
        <v>6770</v>
      </c>
      <c r="G2671" s="14">
        <v>1300</v>
      </c>
    </row>
    <row r="2672" ht="35" customHeight="1" spans="1:7">
      <c r="A2672" s="10">
        <v>2668</v>
      </c>
      <c r="B2672" s="10" t="s">
        <v>6452</v>
      </c>
      <c r="C2672" s="14" t="s">
        <v>6663</v>
      </c>
      <c r="D2672" s="14" t="s">
        <v>6771</v>
      </c>
      <c r="E2672" s="13" t="s">
        <v>6772</v>
      </c>
      <c r="F2672" s="10" t="s">
        <v>6773</v>
      </c>
      <c r="G2672" s="14">
        <v>740</v>
      </c>
    </row>
    <row r="2673" ht="35" customHeight="1" spans="1:7">
      <c r="A2673" s="10">
        <v>2669</v>
      </c>
      <c r="B2673" s="10" t="s">
        <v>6452</v>
      </c>
      <c r="C2673" s="14" t="s">
        <v>6663</v>
      </c>
      <c r="D2673" s="14" t="s">
        <v>6774</v>
      </c>
      <c r="E2673" s="13" t="s">
        <v>6775</v>
      </c>
      <c r="F2673" s="10" t="s">
        <v>6776</v>
      </c>
      <c r="G2673" s="14">
        <v>860</v>
      </c>
    </row>
    <row r="2674" ht="35" customHeight="1" spans="1:7">
      <c r="A2674" s="10">
        <v>2670</v>
      </c>
      <c r="B2674" s="10" t="s">
        <v>6452</v>
      </c>
      <c r="C2674" s="14" t="s">
        <v>6663</v>
      </c>
      <c r="D2674" s="14" t="s">
        <v>6777</v>
      </c>
      <c r="E2674" s="13" t="s">
        <v>5895</v>
      </c>
      <c r="F2674" s="10" t="s">
        <v>6778</v>
      </c>
      <c r="G2674" s="14">
        <v>1000</v>
      </c>
    </row>
    <row r="2675" s="1" customFormat="1" ht="14.25" spans="1:7">
      <c r="A2675" s="10">
        <v>2671</v>
      </c>
      <c r="B2675" s="10" t="s">
        <v>6452</v>
      </c>
      <c r="C2675" s="14" t="s">
        <v>6663</v>
      </c>
      <c r="D2675" s="14" t="s">
        <v>6779</v>
      </c>
      <c r="E2675" s="13" t="s">
        <v>6780</v>
      </c>
      <c r="F2675" s="10" t="s">
        <v>4748</v>
      </c>
      <c r="G2675" s="14">
        <v>200</v>
      </c>
    </row>
    <row r="2676" ht="35" customHeight="1" spans="1:7">
      <c r="A2676" s="10">
        <v>2672</v>
      </c>
      <c r="B2676" s="10" t="s">
        <v>6452</v>
      </c>
      <c r="C2676" s="14" t="s">
        <v>6663</v>
      </c>
      <c r="D2676" s="14" t="s">
        <v>6781</v>
      </c>
      <c r="E2676" s="13" t="s">
        <v>6782</v>
      </c>
      <c r="F2676" s="10" t="s">
        <v>6783</v>
      </c>
      <c r="G2676" s="14">
        <v>1000</v>
      </c>
    </row>
    <row r="2677" ht="35" customHeight="1" spans="1:7">
      <c r="A2677" s="10">
        <v>2673</v>
      </c>
      <c r="B2677" s="10" t="s">
        <v>6452</v>
      </c>
      <c r="C2677" s="14" t="s">
        <v>6663</v>
      </c>
      <c r="D2677" s="14" t="s">
        <v>6784</v>
      </c>
      <c r="E2677" s="13" t="s">
        <v>6785</v>
      </c>
      <c r="F2677" s="10" t="s">
        <v>6786</v>
      </c>
      <c r="G2677" s="14">
        <v>4000</v>
      </c>
    </row>
    <row r="2678" ht="35" customHeight="1" spans="1:7">
      <c r="A2678" s="10">
        <v>2674</v>
      </c>
      <c r="B2678" s="10" t="s">
        <v>6452</v>
      </c>
      <c r="C2678" s="14" t="s">
        <v>6663</v>
      </c>
      <c r="D2678" s="14" t="s">
        <v>6787</v>
      </c>
      <c r="E2678" s="13" t="s">
        <v>6788</v>
      </c>
      <c r="F2678" s="10" t="s">
        <v>6789</v>
      </c>
      <c r="G2678" s="14">
        <v>790</v>
      </c>
    </row>
    <row r="2679" ht="35" customHeight="1" spans="1:7">
      <c r="A2679" s="10">
        <v>2675</v>
      </c>
      <c r="B2679" s="10" t="s">
        <v>6452</v>
      </c>
      <c r="C2679" s="14" t="s">
        <v>6663</v>
      </c>
      <c r="D2679" s="14" t="s">
        <v>6790</v>
      </c>
      <c r="E2679" s="13" t="s">
        <v>6791</v>
      </c>
      <c r="F2679" s="10" t="s">
        <v>6792</v>
      </c>
      <c r="G2679" s="14">
        <v>900</v>
      </c>
    </row>
    <row r="2680" ht="35" customHeight="1" spans="1:7">
      <c r="A2680" s="10">
        <v>2676</v>
      </c>
      <c r="B2680" s="10" t="s">
        <v>6452</v>
      </c>
      <c r="C2680" s="14" t="s">
        <v>6663</v>
      </c>
      <c r="D2680" s="14" t="s">
        <v>6793</v>
      </c>
      <c r="E2680" s="13" t="s">
        <v>6794</v>
      </c>
      <c r="F2680" s="10" t="s">
        <v>6795</v>
      </c>
      <c r="G2680" s="14">
        <v>1000</v>
      </c>
    </row>
    <row r="2681" ht="35" customHeight="1" spans="1:7">
      <c r="A2681" s="10">
        <v>2677</v>
      </c>
      <c r="B2681" s="10" t="s">
        <v>6452</v>
      </c>
      <c r="C2681" s="14" t="s">
        <v>6663</v>
      </c>
      <c r="D2681" s="14" t="s">
        <v>6796</v>
      </c>
      <c r="E2681" s="13" t="s">
        <v>6797</v>
      </c>
      <c r="F2681" s="10" t="s">
        <v>6798</v>
      </c>
      <c r="G2681" s="14">
        <v>1000</v>
      </c>
    </row>
    <row r="2682" ht="35" customHeight="1" spans="1:7">
      <c r="A2682" s="10">
        <v>2678</v>
      </c>
      <c r="B2682" s="10" t="s">
        <v>6452</v>
      </c>
      <c r="C2682" s="14" t="s">
        <v>6799</v>
      </c>
      <c r="D2682" s="14" t="s">
        <v>6800</v>
      </c>
      <c r="E2682" s="13" t="s">
        <v>6801</v>
      </c>
      <c r="F2682" s="10" t="s">
        <v>4428</v>
      </c>
      <c r="G2682" s="14">
        <v>380</v>
      </c>
    </row>
    <row r="2683" ht="35" customHeight="1" spans="1:7">
      <c r="A2683" s="10">
        <v>2679</v>
      </c>
      <c r="B2683" s="10" t="s">
        <v>6452</v>
      </c>
      <c r="C2683" s="14" t="s">
        <v>6799</v>
      </c>
      <c r="D2683" s="14" t="s">
        <v>6802</v>
      </c>
      <c r="E2683" s="13" t="s">
        <v>6803</v>
      </c>
      <c r="F2683" s="10" t="s">
        <v>6804</v>
      </c>
      <c r="G2683" s="14">
        <v>420</v>
      </c>
    </row>
    <row r="2684" ht="35" customHeight="1" spans="1:7">
      <c r="A2684" s="10">
        <v>2680</v>
      </c>
      <c r="B2684" s="10" t="s">
        <v>6452</v>
      </c>
      <c r="C2684" s="14" t="s">
        <v>6799</v>
      </c>
      <c r="D2684" s="14" t="s">
        <v>6805</v>
      </c>
      <c r="E2684" s="13" t="s">
        <v>6806</v>
      </c>
      <c r="F2684" s="10" t="s">
        <v>6807</v>
      </c>
      <c r="G2684" s="14">
        <v>520</v>
      </c>
    </row>
    <row r="2685" ht="35" customHeight="1" spans="1:7">
      <c r="A2685" s="10">
        <v>2681</v>
      </c>
      <c r="B2685" s="10" t="s">
        <v>6452</v>
      </c>
      <c r="C2685" s="14" t="s">
        <v>6799</v>
      </c>
      <c r="D2685" s="14" t="s">
        <v>6808</v>
      </c>
      <c r="E2685" s="13" t="s">
        <v>6809</v>
      </c>
      <c r="F2685" s="10" t="s">
        <v>6810</v>
      </c>
      <c r="G2685" s="14">
        <v>450</v>
      </c>
    </row>
    <row r="2686" ht="35" customHeight="1" spans="1:7">
      <c r="A2686" s="10">
        <v>2682</v>
      </c>
      <c r="B2686" s="10" t="s">
        <v>6452</v>
      </c>
      <c r="C2686" s="14" t="s">
        <v>6799</v>
      </c>
      <c r="D2686" s="14" t="s">
        <v>6811</v>
      </c>
      <c r="E2686" s="13" t="s">
        <v>6812</v>
      </c>
      <c r="F2686" s="10" t="s">
        <v>3704</v>
      </c>
      <c r="G2686" s="14">
        <v>350</v>
      </c>
    </row>
    <row r="2687" ht="35" customHeight="1" spans="1:7">
      <c r="A2687" s="10">
        <v>2683</v>
      </c>
      <c r="B2687" s="10" t="s">
        <v>6452</v>
      </c>
      <c r="C2687" s="14" t="s">
        <v>6799</v>
      </c>
      <c r="D2687" s="14" t="s">
        <v>6813</v>
      </c>
      <c r="E2687" s="13" t="s">
        <v>6814</v>
      </c>
      <c r="F2687" s="10" t="s">
        <v>6815</v>
      </c>
      <c r="G2687" s="14">
        <v>270</v>
      </c>
    </row>
    <row r="2688" ht="35" customHeight="1" spans="1:7">
      <c r="A2688" s="10">
        <v>2684</v>
      </c>
      <c r="B2688" s="14" t="s">
        <v>6452</v>
      </c>
      <c r="C2688" s="14" t="s">
        <v>6816</v>
      </c>
      <c r="D2688" s="14" t="s">
        <v>6399</v>
      </c>
      <c r="E2688" s="13" t="s">
        <v>6817</v>
      </c>
      <c r="F2688" s="10" t="s">
        <v>6818</v>
      </c>
      <c r="G2688" s="14">
        <v>800</v>
      </c>
    </row>
    <row r="2689" ht="35" customHeight="1" spans="1:7">
      <c r="A2689" s="10">
        <v>2685</v>
      </c>
      <c r="B2689" s="14" t="s">
        <v>6452</v>
      </c>
      <c r="C2689" s="14" t="s">
        <v>6816</v>
      </c>
      <c r="D2689" s="14" t="s">
        <v>6819</v>
      </c>
      <c r="E2689" s="13" t="s">
        <v>6820</v>
      </c>
      <c r="F2689" s="10" t="s">
        <v>2636</v>
      </c>
      <c r="G2689" s="14">
        <v>260</v>
      </c>
    </row>
    <row r="2690" ht="35" customHeight="1" spans="1:7">
      <c r="A2690" s="10">
        <v>2686</v>
      </c>
      <c r="B2690" s="14" t="s">
        <v>6452</v>
      </c>
      <c r="C2690" s="14" t="s">
        <v>6816</v>
      </c>
      <c r="D2690" s="14" t="s">
        <v>6655</v>
      </c>
      <c r="E2690" s="13" t="s">
        <v>6821</v>
      </c>
      <c r="F2690" s="10" t="s">
        <v>6822</v>
      </c>
      <c r="G2690" s="14">
        <v>500</v>
      </c>
    </row>
    <row r="2691" ht="35" customHeight="1" spans="1:7">
      <c r="A2691" s="10">
        <v>2687</v>
      </c>
      <c r="B2691" s="14" t="s">
        <v>6452</v>
      </c>
      <c r="C2691" s="14" t="s">
        <v>6816</v>
      </c>
      <c r="D2691" s="14" t="s">
        <v>6823</v>
      </c>
      <c r="E2691" s="13" t="s">
        <v>6824</v>
      </c>
      <c r="F2691" s="10" t="s">
        <v>6825</v>
      </c>
      <c r="G2691" s="14">
        <v>4000</v>
      </c>
    </row>
    <row r="2692" s="1" customFormat="1" ht="14.25" spans="1:7">
      <c r="A2692" s="10">
        <v>2688</v>
      </c>
      <c r="B2692" s="14" t="s">
        <v>6452</v>
      </c>
      <c r="C2692" s="14" t="s">
        <v>6816</v>
      </c>
      <c r="D2692" s="14" t="s">
        <v>5669</v>
      </c>
      <c r="E2692" s="13" t="s">
        <v>6826</v>
      </c>
      <c r="F2692" s="10" t="s">
        <v>6827</v>
      </c>
      <c r="G2692" s="14">
        <v>270</v>
      </c>
    </row>
    <row r="2693" ht="35" customHeight="1" spans="1:7">
      <c r="A2693" s="10">
        <v>2689</v>
      </c>
      <c r="B2693" s="14" t="s">
        <v>6452</v>
      </c>
      <c r="C2693" s="14" t="s">
        <v>6816</v>
      </c>
      <c r="D2693" s="14" t="s">
        <v>6828</v>
      </c>
      <c r="E2693" s="13" t="s">
        <v>6829</v>
      </c>
      <c r="F2693" s="10" t="s">
        <v>6830</v>
      </c>
      <c r="G2693" s="14">
        <v>980</v>
      </c>
    </row>
    <row r="2694" ht="35" customHeight="1" spans="1:7">
      <c r="A2694" s="10">
        <v>2690</v>
      </c>
      <c r="B2694" s="14" t="s">
        <v>6452</v>
      </c>
      <c r="C2694" s="14" t="s">
        <v>6816</v>
      </c>
      <c r="D2694" s="14" t="s">
        <v>6831</v>
      </c>
      <c r="E2694" s="13" t="s">
        <v>6832</v>
      </c>
      <c r="F2694" s="10" t="s">
        <v>1268</v>
      </c>
      <c r="G2694" s="14">
        <v>200</v>
      </c>
    </row>
    <row r="2695" ht="35" customHeight="1" spans="1:7">
      <c r="A2695" s="10">
        <v>2691</v>
      </c>
      <c r="B2695" s="14" t="s">
        <v>6452</v>
      </c>
      <c r="C2695" s="14" t="s">
        <v>6816</v>
      </c>
      <c r="D2695" s="14" t="s">
        <v>6833</v>
      </c>
      <c r="E2695" s="13" t="s">
        <v>6834</v>
      </c>
      <c r="F2695" s="10" t="s">
        <v>2303</v>
      </c>
      <c r="G2695" s="14">
        <v>4000</v>
      </c>
    </row>
    <row r="2696" ht="35" customHeight="1" spans="1:7">
      <c r="A2696" s="10">
        <v>2692</v>
      </c>
      <c r="B2696" s="14" t="s">
        <v>6452</v>
      </c>
      <c r="C2696" s="14" t="s">
        <v>6816</v>
      </c>
      <c r="D2696" s="14" t="s">
        <v>6835</v>
      </c>
      <c r="E2696" s="13" t="s">
        <v>6836</v>
      </c>
      <c r="F2696" s="10" t="s">
        <v>2266</v>
      </c>
      <c r="G2696" s="14">
        <v>220</v>
      </c>
    </row>
    <row r="2697" ht="35" customHeight="1" spans="1:7">
      <c r="A2697" s="10">
        <v>2693</v>
      </c>
      <c r="B2697" s="14" t="s">
        <v>6452</v>
      </c>
      <c r="C2697" s="14" t="s">
        <v>6816</v>
      </c>
      <c r="D2697" s="14" t="s">
        <v>6837</v>
      </c>
      <c r="E2697" s="13" t="s">
        <v>6838</v>
      </c>
      <c r="F2697" s="10" t="s">
        <v>6839</v>
      </c>
      <c r="G2697" s="14">
        <v>2100</v>
      </c>
    </row>
    <row r="2698" ht="35" customHeight="1" spans="1:7">
      <c r="A2698" s="10">
        <v>2694</v>
      </c>
      <c r="B2698" s="10" t="s">
        <v>6452</v>
      </c>
      <c r="C2698" s="14" t="s">
        <v>6816</v>
      </c>
      <c r="D2698" s="14" t="s">
        <v>6840</v>
      </c>
      <c r="E2698" s="13" t="s">
        <v>6841</v>
      </c>
      <c r="F2698" s="10" t="s">
        <v>6842</v>
      </c>
      <c r="G2698" s="14">
        <v>700</v>
      </c>
    </row>
    <row r="2699" ht="35" customHeight="1" spans="1:7">
      <c r="A2699" s="10">
        <v>2695</v>
      </c>
      <c r="B2699" s="10" t="s">
        <v>6452</v>
      </c>
      <c r="C2699" s="10" t="s">
        <v>6843</v>
      </c>
      <c r="D2699" s="14" t="s">
        <v>6844</v>
      </c>
      <c r="E2699" s="13" t="s">
        <v>6845</v>
      </c>
      <c r="F2699" s="10" t="s">
        <v>6846</v>
      </c>
      <c r="G2699" s="10">
        <v>700</v>
      </c>
    </row>
    <row r="2700" ht="35" customHeight="1" spans="1:7">
      <c r="A2700" s="10">
        <v>2696</v>
      </c>
      <c r="B2700" s="10" t="s">
        <v>6452</v>
      </c>
      <c r="C2700" s="10" t="s">
        <v>6843</v>
      </c>
      <c r="D2700" s="14" t="s">
        <v>6847</v>
      </c>
      <c r="E2700" s="12" t="s">
        <v>6848</v>
      </c>
      <c r="F2700" s="14" t="s">
        <v>6849</v>
      </c>
      <c r="G2700" s="10">
        <v>900</v>
      </c>
    </row>
    <row r="2701" ht="35" customHeight="1" spans="1:7">
      <c r="A2701" s="10">
        <v>2697</v>
      </c>
      <c r="B2701" s="10" t="s">
        <v>6452</v>
      </c>
      <c r="C2701" s="10" t="s">
        <v>6843</v>
      </c>
      <c r="D2701" s="14" t="s">
        <v>6850</v>
      </c>
      <c r="E2701" s="13" t="s">
        <v>6851</v>
      </c>
      <c r="F2701" s="10" t="s">
        <v>6852</v>
      </c>
      <c r="G2701" s="10">
        <v>750</v>
      </c>
    </row>
    <row r="2702" ht="35" customHeight="1" spans="1:7">
      <c r="A2702" s="10">
        <v>2698</v>
      </c>
      <c r="B2702" s="10" t="s">
        <v>6452</v>
      </c>
      <c r="C2702" s="10" t="s">
        <v>6843</v>
      </c>
      <c r="D2702" s="14" t="s">
        <v>6853</v>
      </c>
      <c r="E2702" s="13" t="s">
        <v>6854</v>
      </c>
      <c r="F2702" s="10" t="s">
        <v>6855</v>
      </c>
      <c r="G2702" s="10">
        <v>800</v>
      </c>
    </row>
    <row r="2703" ht="35" customHeight="1" spans="1:7">
      <c r="A2703" s="10">
        <v>2699</v>
      </c>
      <c r="B2703" s="10" t="s">
        <v>6452</v>
      </c>
      <c r="C2703" s="10" t="s">
        <v>6843</v>
      </c>
      <c r="D2703" s="14" t="s">
        <v>6856</v>
      </c>
      <c r="E2703" s="13" t="s">
        <v>6857</v>
      </c>
      <c r="F2703" s="10" t="s">
        <v>6858</v>
      </c>
      <c r="G2703" s="10">
        <v>450</v>
      </c>
    </row>
    <row r="2704" ht="35" customHeight="1" spans="1:7">
      <c r="A2704" s="10">
        <v>2700</v>
      </c>
      <c r="B2704" s="10" t="s">
        <v>6452</v>
      </c>
      <c r="C2704" s="10" t="s">
        <v>6843</v>
      </c>
      <c r="D2704" s="14" t="s">
        <v>6859</v>
      </c>
      <c r="E2704" s="13" t="s">
        <v>6860</v>
      </c>
      <c r="F2704" s="10" t="s">
        <v>6861</v>
      </c>
      <c r="G2704" s="10">
        <v>440</v>
      </c>
    </row>
    <row r="2705" ht="35" customHeight="1" spans="1:7">
      <c r="A2705" s="10">
        <v>2701</v>
      </c>
      <c r="B2705" s="10" t="s">
        <v>6452</v>
      </c>
      <c r="C2705" s="10" t="s">
        <v>6843</v>
      </c>
      <c r="D2705" s="14" t="s">
        <v>6862</v>
      </c>
      <c r="E2705" s="13" t="s">
        <v>6863</v>
      </c>
      <c r="F2705" s="10" t="s">
        <v>6864</v>
      </c>
      <c r="G2705" s="10">
        <v>470</v>
      </c>
    </row>
    <row r="2706" ht="35" customHeight="1" spans="1:7">
      <c r="A2706" s="10">
        <v>2702</v>
      </c>
      <c r="B2706" s="10" t="s">
        <v>6452</v>
      </c>
      <c r="C2706" s="10" t="s">
        <v>6843</v>
      </c>
      <c r="D2706" s="14" t="s">
        <v>6865</v>
      </c>
      <c r="E2706" s="13" t="s">
        <v>6866</v>
      </c>
      <c r="F2706" s="10" t="s">
        <v>6867</v>
      </c>
      <c r="G2706" s="10">
        <v>850</v>
      </c>
    </row>
    <row r="2707" ht="35" customHeight="1" spans="1:7">
      <c r="A2707" s="10">
        <v>2703</v>
      </c>
      <c r="B2707" s="10" t="s">
        <v>6452</v>
      </c>
      <c r="C2707" s="10" t="s">
        <v>6843</v>
      </c>
      <c r="D2707" s="14" t="s">
        <v>6868</v>
      </c>
      <c r="E2707" s="13" t="s">
        <v>6869</v>
      </c>
      <c r="F2707" s="10" t="s">
        <v>6870</v>
      </c>
      <c r="G2707" s="10">
        <v>530</v>
      </c>
    </row>
    <row r="2708" ht="35" customHeight="1" spans="1:7">
      <c r="A2708" s="10">
        <v>2704</v>
      </c>
      <c r="B2708" s="10" t="s">
        <v>6452</v>
      </c>
      <c r="C2708" s="10" t="s">
        <v>6843</v>
      </c>
      <c r="D2708" s="14" t="s">
        <v>6871</v>
      </c>
      <c r="E2708" s="13" t="s">
        <v>6872</v>
      </c>
      <c r="F2708" s="10" t="s">
        <v>6873</v>
      </c>
      <c r="G2708" s="10">
        <v>750</v>
      </c>
    </row>
    <row r="2709" ht="35" customHeight="1" spans="1:7">
      <c r="A2709" s="10">
        <v>2705</v>
      </c>
      <c r="B2709" s="10" t="s">
        <v>6452</v>
      </c>
      <c r="C2709" s="10" t="s">
        <v>6843</v>
      </c>
      <c r="D2709" s="14" t="s">
        <v>6874</v>
      </c>
      <c r="E2709" s="13" t="s">
        <v>6875</v>
      </c>
      <c r="F2709" s="10" t="s">
        <v>6876</v>
      </c>
      <c r="G2709" s="10">
        <v>650</v>
      </c>
    </row>
    <row r="2710" ht="35" customHeight="1" spans="1:7">
      <c r="A2710" s="10">
        <v>2706</v>
      </c>
      <c r="B2710" s="10" t="s">
        <v>6452</v>
      </c>
      <c r="C2710" s="10" t="s">
        <v>6843</v>
      </c>
      <c r="D2710" s="14" t="s">
        <v>6877</v>
      </c>
      <c r="E2710" s="13" t="s">
        <v>6878</v>
      </c>
      <c r="F2710" s="10" t="s">
        <v>6879</v>
      </c>
      <c r="G2710" s="10">
        <v>770</v>
      </c>
    </row>
    <row r="2711" ht="35" customHeight="1" spans="1:7">
      <c r="A2711" s="10">
        <v>2707</v>
      </c>
      <c r="B2711" s="10" t="s">
        <v>6452</v>
      </c>
      <c r="C2711" s="10" t="s">
        <v>6843</v>
      </c>
      <c r="D2711" s="14" t="s">
        <v>6880</v>
      </c>
      <c r="E2711" s="13" t="s">
        <v>6881</v>
      </c>
      <c r="F2711" s="10" t="s">
        <v>6882</v>
      </c>
      <c r="G2711" s="10">
        <v>500</v>
      </c>
    </row>
    <row r="2712" ht="35" customHeight="1" spans="1:7">
      <c r="A2712" s="10">
        <v>2708</v>
      </c>
      <c r="B2712" s="10" t="s">
        <v>6452</v>
      </c>
      <c r="C2712" s="10" t="s">
        <v>6843</v>
      </c>
      <c r="D2712" s="14" t="s">
        <v>6883</v>
      </c>
      <c r="E2712" s="13" t="s">
        <v>6712</v>
      </c>
      <c r="F2712" s="10" t="s">
        <v>6882</v>
      </c>
      <c r="G2712" s="10">
        <v>500</v>
      </c>
    </row>
    <row r="2713" ht="35" customHeight="1" spans="1:7">
      <c r="A2713" s="10">
        <v>2709</v>
      </c>
      <c r="B2713" s="10" t="s">
        <v>6452</v>
      </c>
      <c r="C2713" s="10" t="s">
        <v>6843</v>
      </c>
      <c r="D2713" s="14" t="s">
        <v>3652</v>
      </c>
      <c r="E2713" s="13" t="s">
        <v>6884</v>
      </c>
      <c r="F2713" s="10" t="s">
        <v>6846</v>
      </c>
      <c r="G2713" s="10">
        <v>700</v>
      </c>
    </row>
    <row r="2714" ht="35" customHeight="1" spans="1:7">
      <c r="A2714" s="10">
        <v>2710</v>
      </c>
      <c r="B2714" s="10" t="s">
        <v>6452</v>
      </c>
      <c r="C2714" s="10" t="s">
        <v>6843</v>
      </c>
      <c r="D2714" s="14" t="s">
        <v>6885</v>
      </c>
      <c r="E2714" s="13" t="s">
        <v>6886</v>
      </c>
      <c r="F2714" s="10" t="s">
        <v>6852</v>
      </c>
      <c r="G2714" s="10">
        <v>750</v>
      </c>
    </row>
    <row r="2715" ht="35" customHeight="1" spans="1:7">
      <c r="A2715" s="10">
        <v>2711</v>
      </c>
      <c r="B2715" s="10" t="s">
        <v>6452</v>
      </c>
      <c r="C2715" s="10" t="s">
        <v>6843</v>
      </c>
      <c r="D2715" s="14" t="s">
        <v>6887</v>
      </c>
      <c r="E2715" s="13" t="s">
        <v>6753</v>
      </c>
      <c r="F2715" s="10" t="s">
        <v>6858</v>
      </c>
      <c r="G2715" s="10">
        <v>450</v>
      </c>
    </row>
    <row r="2716" ht="35" customHeight="1" spans="1:7">
      <c r="A2716" s="10">
        <v>2712</v>
      </c>
      <c r="B2716" s="10" t="s">
        <v>6452</v>
      </c>
      <c r="C2716" s="10" t="s">
        <v>6843</v>
      </c>
      <c r="D2716" s="14" t="s">
        <v>6888</v>
      </c>
      <c r="E2716" s="13" t="s">
        <v>6889</v>
      </c>
      <c r="F2716" s="10" t="s">
        <v>6890</v>
      </c>
      <c r="G2716" s="10">
        <v>420</v>
      </c>
    </row>
    <row r="2717" ht="35" customHeight="1" spans="1:7">
      <c r="A2717" s="10">
        <v>2713</v>
      </c>
      <c r="B2717" s="10" t="s">
        <v>6452</v>
      </c>
      <c r="C2717" s="10" t="s">
        <v>6843</v>
      </c>
      <c r="D2717" s="14" t="s">
        <v>6891</v>
      </c>
      <c r="E2717" s="13" t="s">
        <v>6892</v>
      </c>
      <c r="F2717" s="10" t="s">
        <v>6893</v>
      </c>
      <c r="G2717" s="10">
        <v>640</v>
      </c>
    </row>
    <row r="2718" ht="35" customHeight="1" spans="1:7">
      <c r="A2718" s="10">
        <v>2714</v>
      </c>
      <c r="B2718" s="10" t="s">
        <v>6452</v>
      </c>
      <c r="C2718" s="10" t="s">
        <v>6843</v>
      </c>
      <c r="D2718" s="14" t="s">
        <v>6894</v>
      </c>
      <c r="E2718" s="13" t="s">
        <v>6895</v>
      </c>
      <c r="F2718" s="10" t="s">
        <v>6846</v>
      </c>
      <c r="G2718" s="10">
        <v>700</v>
      </c>
    </row>
    <row r="2719" ht="35" customHeight="1" spans="1:7">
      <c r="A2719" s="10">
        <v>2715</v>
      </c>
      <c r="B2719" s="10" t="s">
        <v>6452</v>
      </c>
      <c r="C2719" s="10" t="s">
        <v>6843</v>
      </c>
      <c r="D2719" s="14" t="s">
        <v>6896</v>
      </c>
      <c r="E2719" s="13" t="s">
        <v>6897</v>
      </c>
      <c r="F2719" s="10" t="s">
        <v>6867</v>
      </c>
      <c r="G2719" s="10">
        <v>850</v>
      </c>
    </row>
    <row r="2720" ht="35" customHeight="1" spans="1:7">
      <c r="A2720" s="10">
        <v>2716</v>
      </c>
      <c r="B2720" s="10" t="s">
        <v>6452</v>
      </c>
      <c r="C2720" s="10" t="s">
        <v>6843</v>
      </c>
      <c r="D2720" s="14" t="s">
        <v>6898</v>
      </c>
      <c r="E2720" s="13" t="s">
        <v>6899</v>
      </c>
      <c r="F2720" s="10" t="s">
        <v>6900</v>
      </c>
      <c r="G2720" s="10">
        <v>1000</v>
      </c>
    </row>
    <row r="2721" ht="35" customHeight="1" spans="1:7">
      <c r="A2721" s="10">
        <v>2717</v>
      </c>
      <c r="B2721" s="10" t="s">
        <v>6452</v>
      </c>
      <c r="C2721" s="10" t="s">
        <v>6843</v>
      </c>
      <c r="D2721" s="14" t="s">
        <v>6901</v>
      </c>
      <c r="E2721" s="13" t="s">
        <v>6902</v>
      </c>
      <c r="F2721" s="10" t="s">
        <v>6858</v>
      </c>
      <c r="G2721" s="10">
        <v>450</v>
      </c>
    </row>
    <row r="2722" ht="35" customHeight="1" spans="1:7">
      <c r="A2722" s="10">
        <v>2718</v>
      </c>
      <c r="B2722" s="10" t="s">
        <v>6452</v>
      </c>
      <c r="C2722" s="10" t="s">
        <v>6843</v>
      </c>
      <c r="D2722" s="14" t="s">
        <v>6903</v>
      </c>
      <c r="E2722" s="13" t="s">
        <v>6904</v>
      </c>
      <c r="F2722" s="10" t="s">
        <v>6905</v>
      </c>
      <c r="G2722" s="10">
        <v>700</v>
      </c>
    </row>
    <row r="2723" ht="35" customHeight="1" spans="1:7">
      <c r="A2723" s="10">
        <v>2719</v>
      </c>
      <c r="B2723" s="10" t="s">
        <v>6452</v>
      </c>
      <c r="C2723" s="10" t="s">
        <v>6843</v>
      </c>
      <c r="D2723" s="14" t="s">
        <v>6906</v>
      </c>
      <c r="E2723" s="13" t="s">
        <v>6907</v>
      </c>
      <c r="F2723" s="10" t="s">
        <v>6846</v>
      </c>
      <c r="G2723" s="10">
        <v>700</v>
      </c>
    </row>
    <row r="2724" ht="35" customHeight="1" spans="1:7">
      <c r="A2724" s="10">
        <v>2720</v>
      </c>
      <c r="B2724" s="10" t="s">
        <v>6452</v>
      </c>
      <c r="C2724" s="10" t="s">
        <v>6843</v>
      </c>
      <c r="D2724" s="14" t="s">
        <v>6908</v>
      </c>
      <c r="E2724" s="13" t="s">
        <v>6909</v>
      </c>
      <c r="F2724" s="10" t="s">
        <v>6846</v>
      </c>
      <c r="G2724" s="10">
        <v>700</v>
      </c>
    </row>
    <row r="2725" ht="35" customHeight="1" spans="1:7">
      <c r="A2725" s="10">
        <v>2721</v>
      </c>
      <c r="B2725" s="10" t="s">
        <v>6452</v>
      </c>
      <c r="C2725" s="14" t="s">
        <v>6910</v>
      </c>
      <c r="D2725" s="14" t="s">
        <v>6911</v>
      </c>
      <c r="E2725" s="13" t="s">
        <v>6912</v>
      </c>
      <c r="F2725" s="10" t="s">
        <v>6913</v>
      </c>
      <c r="G2725" s="14">
        <v>1100</v>
      </c>
    </row>
    <row r="2726" ht="35" customHeight="1" spans="1:7">
      <c r="A2726" s="10">
        <v>2722</v>
      </c>
      <c r="B2726" s="10" t="s">
        <v>6452</v>
      </c>
      <c r="C2726" s="14" t="s">
        <v>6910</v>
      </c>
      <c r="D2726" s="14" t="s">
        <v>6914</v>
      </c>
      <c r="E2726" s="13" t="s">
        <v>6915</v>
      </c>
      <c r="F2726" s="10" t="s">
        <v>6913</v>
      </c>
      <c r="G2726" s="14">
        <v>1100</v>
      </c>
    </row>
    <row r="2727" ht="35" customHeight="1" spans="1:7">
      <c r="A2727" s="10">
        <v>2723</v>
      </c>
      <c r="B2727" s="10" t="s">
        <v>6452</v>
      </c>
      <c r="C2727" s="14" t="s">
        <v>6910</v>
      </c>
      <c r="D2727" s="14" t="s">
        <v>6916</v>
      </c>
      <c r="E2727" s="13" t="s">
        <v>6917</v>
      </c>
      <c r="F2727" s="10" t="s">
        <v>6913</v>
      </c>
      <c r="G2727" s="14">
        <v>1100</v>
      </c>
    </row>
    <row r="2728" ht="35" customHeight="1" spans="1:7">
      <c r="A2728" s="10">
        <v>2724</v>
      </c>
      <c r="B2728" s="10" t="s">
        <v>6452</v>
      </c>
      <c r="C2728" s="14" t="s">
        <v>6910</v>
      </c>
      <c r="D2728" s="14" t="s">
        <v>6918</v>
      </c>
      <c r="E2728" s="13" t="s">
        <v>6919</v>
      </c>
      <c r="F2728" s="10" t="s">
        <v>6913</v>
      </c>
      <c r="G2728" s="14">
        <v>1100</v>
      </c>
    </row>
    <row r="2729" ht="35" customHeight="1" spans="1:7">
      <c r="A2729" s="10">
        <v>2725</v>
      </c>
      <c r="B2729" s="10" t="s">
        <v>6452</v>
      </c>
      <c r="C2729" s="14" t="s">
        <v>6910</v>
      </c>
      <c r="D2729" s="14" t="s">
        <v>6920</v>
      </c>
      <c r="E2729" s="13" t="s">
        <v>6921</v>
      </c>
      <c r="F2729" s="10" t="s">
        <v>6922</v>
      </c>
      <c r="G2729" s="14">
        <v>1100</v>
      </c>
    </row>
    <row r="2730" ht="35" customHeight="1" spans="1:7">
      <c r="A2730" s="10">
        <v>2726</v>
      </c>
      <c r="B2730" s="10" t="s">
        <v>6452</v>
      </c>
      <c r="C2730" s="14" t="s">
        <v>6843</v>
      </c>
      <c r="D2730" s="14" t="s">
        <v>6923</v>
      </c>
      <c r="E2730" s="13" t="s">
        <v>6924</v>
      </c>
      <c r="F2730" s="10" t="s">
        <v>6922</v>
      </c>
      <c r="G2730" s="14">
        <v>1100</v>
      </c>
    </row>
    <row r="2731" s="1" customFormat="1" ht="14.25" spans="1:7">
      <c r="A2731" s="10">
        <v>2727</v>
      </c>
      <c r="B2731" s="10" t="s">
        <v>6452</v>
      </c>
      <c r="C2731" s="14" t="s">
        <v>6925</v>
      </c>
      <c r="D2731" s="14" t="s">
        <v>6926</v>
      </c>
      <c r="E2731" s="13" t="s">
        <v>6927</v>
      </c>
      <c r="F2731" s="10" t="s">
        <v>6928</v>
      </c>
      <c r="G2731" s="14">
        <v>900</v>
      </c>
    </row>
    <row r="2732" ht="35" customHeight="1" spans="1:7">
      <c r="A2732" s="10">
        <v>2728</v>
      </c>
      <c r="B2732" s="10" t="s">
        <v>6452</v>
      </c>
      <c r="C2732" s="14" t="s">
        <v>6925</v>
      </c>
      <c r="D2732" s="14" t="s">
        <v>6929</v>
      </c>
      <c r="E2732" s="13" t="s">
        <v>6930</v>
      </c>
      <c r="F2732" s="10" t="s">
        <v>6931</v>
      </c>
      <c r="G2732" s="14">
        <v>250</v>
      </c>
    </row>
    <row r="2733" ht="35" customHeight="1" spans="1:7">
      <c r="A2733" s="10">
        <v>2729</v>
      </c>
      <c r="B2733" s="10" t="s">
        <v>6452</v>
      </c>
      <c r="C2733" s="14" t="s">
        <v>6925</v>
      </c>
      <c r="D2733" s="14" t="s">
        <v>6932</v>
      </c>
      <c r="E2733" s="13" t="s">
        <v>6933</v>
      </c>
      <c r="F2733" s="10" t="s">
        <v>6934</v>
      </c>
      <c r="G2733" s="14">
        <v>1140</v>
      </c>
    </row>
    <row r="2734" s="1" customFormat="1" ht="27" spans="1:7">
      <c r="A2734" s="10">
        <v>2730</v>
      </c>
      <c r="B2734" s="10" t="s">
        <v>6452</v>
      </c>
      <c r="C2734" s="14" t="s">
        <v>6925</v>
      </c>
      <c r="D2734" s="14" t="s">
        <v>6935</v>
      </c>
      <c r="E2734" s="13" t="s">
        <v>6936</v>
      </c>
      <c r="F2734" s="10" t="s">
        <v>6937</v>
      </c>
      <c r="G2734" s="14">
        <v>360</v>
      </c>
    </row>
    <row r="2735" ht="35" customHeight="1" spans="1:7">
      <c r="A2735" s="10">
        <v>2731</v>
      </c>
      <c r="B2735" s="10" t="s">
        <v>6452</v>
      </c>
      <c r="C2735" s="14" t="s">
        <v>6925</v>
      </c>
      <c r="D2735" s="14" t="s">
        <v>6938</v>
      </c>
      <c r="E2735" s="13" t="s">
        <v>6939</v>
      </c>
      <c r="F2735" s="10" t="s">
        <v>6940</v>
      </c>
      <c r="G2735" s="14">
        <v>340</v>
      </c>
    </row>
    <row r="2736" ht="35" customHeight="1" spans="1:7">
      <c r="A2736" s="10">
        <v>2732</v>
      </c>
      <c r="B2736" s="10" t="s">
        <v>6452</v>
      </c>
      <c r="C2736" s="14" t="s">
        <v>6925</v>
      </c>
      <c r="D2736" s="14" t="s">
        <v>6941</v>
      </c>
      <c r="E2736" s="13" t="s">
        <v>6942</v>
      </c>
      <c r="F2736" s="10" t="s">
        <v>6943</v>
      </c>
      <c r="G2736" s="14">
        <v>700</v>
      </c>
    </row>
    <row r="2737" ht="35" customHeight="1" spans="1:7">
      <c r="A2737" s="10">
        <v>2733</v>
      </c>
      <c r="B2737" s="10" t="s">
        <v>6452</v>
      </c>
      <c r="C2737" s="14" t="s">
        <v>6925</v>
      </c>
      <c r="D2737" s="14" t="s">
        <v>6944</v>
      </c>
      <c r="E2737" s="13" t="s">
        <v>6945</v>
      </c>
      <c r="F2737" s="10" t="s">
        <v>6946</v>
      </c>
      <c r="G2737" s="14">
        <v>1400</v>
      </c>
    </row>
    <row r="2738" ht="35" customHeight="1" spans="1:7">
      <c r="A2738" s="10">
        <v>2734</v>
      </c>
      <c r="B2738" s="10" t="s">
        <v>6452</v>
      </c>
      <c r="C2738" s="14" t="s">
        <v>6925</v>
      </c>
      <c r="D2738" s="14" t="s">
        <v>6947</v>
      </c>
      <c r="E2738" s="13" t="s">
        <v>6948</v>
      </c>
      <c r="F2738" s="10" t="s">
        <v>6949</v>
      </c>
      <c r="G2738" s="14">
        <v>620</v>
      </c>
    </row>
    <row r="2739" ht="35" customHeight="1" spans="1:7">
      <c r="A2739" s="10">
        <v>2735</v>
      </c>
      <c r="B2739" s="10" t="s">
        <v>6452</v>
      </c>
      <c r="C2739" s="14" t="s">
        <v>6925</v>
      </c>
      <c r="D2739" s="14" t="s">
        <v>6950</v>
      </c>
      <c r="E2739" s="13" t="s">
        <v>6951</v>
      </c>
      <c r="F2739" s="10" t="s">
        <v>6952</v>
      </c>
      <c r="G2739" s="14">
        <v>600</v>
      </c>
    </row>
    <row r="2740" s="1" customFormat="1" ht="27" spans="1:7">
      <c r="A2740" s="10">
        <v>2736</v>
      </c>
      <c r="B2740" s="10" t="s">
        <v>6452</v>
      </c>
      <c r="C2740" s="14" t="s">
        <v>6925</v>
      </c>
      <c r="D2740" s="14" t="s">
        <v>6953</v>
      </c>
      <c r="E2740" s="13" t="s">
        <v>6954</v>
      </c>
      <c r="F2740" s="10" t="s">
        <v>6955</v>
      </c>
      <c r="G2740" s="14">
        <v>610</v>
      </c>
    </row>
    <row r="2741" ht="35" customHeight="1" spans="1:7">
      <c r="A2741" s="10">
        <v>2737</v>
      </c>
      <c r="B2741" s="10" t="s">
        <v>6452</v>
      </c>
      <c r="C2741" s="14" t="s">
        <v>6925</v>
      </c>
      <c r="D2741" s="14" t="s">
        <v>6956</v>
      </c>
      <c r="E2741" s="13" t="s">
        <v>6957</v>
      </c>
      <c r="F2741" s="10" t="s">
        <v>6958</v>
      </c>
      <c r="G2741" s="14">
        <v>500</v>
      </c>
    </row>
    <row r="2742" ht="35" customHeight="1" spans="1:7">
      <c r="A2742" s="10">
        <v>2738</v>
      </c>
      <c r="B2742" s="10" t="s">
        <v>6452</v>
      </c>
      <c r="C2742" s="14" t="s">
        <v>6925</v>
      </c>
      <c r="D2742" s="14" t="s">
        <v>6959</v>
      </c>
      <c r="E2742" s="13" t="s">
        <v>6960</v>
      </c>
      <c r="F2742" s="10" t="s">
        <v>6961</v>
      </c>
      <c r="G2742" s="14">
        <v>450</v>
      </c>
    </row>
    <row r="2743" ht="35" customHeight="1" spans="1:7">
      <c r="A2743" s="10">
        <v>2739</v>
      </c>
      <c r="B2743" s="10" t="s">
        <v>6452</v>
      </c>
      <c r="C2743" s="14" t="s">
        <v>6925</v>
      </c>
      <c r="D2743" s="14" t="s">
        <v>6962</v>
      </c>
      <c r="E2743" s="13" t="s">
        <v>6701</v>
      </c>
      <c r="F2743" s="10" t="s">
        <v>530</v>
      </c>
      <c r="G2743" s="14">
        <v>100</v>
      </c>
    </row>
    <row r="2744" s="1" customFormat="1" ht="27" spans="1:7">
      <c r="A2744" s="10">
        <v>2740</v>
      </c>
      <c r="B2744" s="10" t="s">
        <v>6452</v>
      </c>
      <c r="C2744" s="14" t="s">
        <v>6925</v>
      </c>
      <c r="D2744" s="14" t="s">
        <v>6963</v>
      </c>
      <c r="E2744" s="13" t="s">
        <v>6964</v>
      </c>
      <c r="F2744" s="10" t="s">
        <v>6965</v>
      </c>
      <c r="G2744" s="14">
        <v>560</v>
      </c>
    </row>
    <row r="2745" ht="35" customHeight="1" spans="1:7">
      <c r="A2745" s="10">
        <v>2741</v>
      </c>
      <c r="B2745" s="10" t="s">
        <v>6452</v>
      </c>
      <c r="C2745" s="14" t="s">
        <v>6925</v>
      </c>
      <c r="D2745" s="14" t="s">
        <v>6966</v>
      </c>
      <c r="E2745" s="13" t="s">
        <v>6967</v>
      </c>
      <c r="F2745" s="10" t="s">
        <v>6968</v>
      </c>
      <c r="G2745" s="14">
        <v>900</v>
      </c>
    </row>
    <row r="2746" ht="35" customHeight="1" spans="1:7">
      <c r="A2746" s="10">
        <v>2742</v>
      </c>
      <c r="B2746" s="10" t="s">
        <v>6452</v>
      </c>
      <c r="C2746" s="14" t="s">
        <v>6925</v>
      </c>
      <c r="D2746" s="14" t="s">
        <v>6969</v>
      </c>
      <c r="E2746" s="13" t="s">
        <v>6970</v>
      </c>
      <c r="F2746" s="10" t="s">
        <v>6971</v>
      </c>
      <c r="G2746" s="14">
        <v>570</v>
      </c>
    </row>
    <row r="2747" ht="35" customHeight="1" spans="1:7">
      <c r="A2747" s="10">
        <v>2743</v>
      </c>
      <c r="B2747" s="10" t="s">
        <v>6452</v>
      </c>
      <c r="C2747" s="14" t="s">
        <v>6925</v>
      </c>
      <c r="D2747" s="14" t="s">
        <v>6972</v>
      </c>
      <c r="E2747" s="13" t="s">
        <v>6973</v>
      </c>
      <c r="F2747" s="10" t="s">
        <v>6974</v>
      </c>
      <c r="G2747" s="14">
        <v>890</v>
      </c>
    </row>
    <row r="2748" ht="35" customHeight="1" spans="1:7">
      <c r="A2748" s="10">
        <v>2744</v>
      </c>
      <c r="B2748" s="10" t="s">
        <v>6452</v>
      </c>
      <c r="C2748" s="14" t="s">
        <v>6925</v>
      </c>
      <c r="D2748" s="14" t="s">
        <v>6975</v>
      </c>
      <c r="E2748" s="13" t="s">
        <v>6976</v>
      </c>
      <c r="F2748" s="10" t="s">
        <v>6977</v>
      </c>
      <c r="G2748" s="14">
        <v>390</v>
      </c>
    </row>
    <row r="2749" ht="35" customHeight="1" spans="1:7">
      <c r="A2749" s="10">
        <v>2745</v>
      </c>
      <c r="B2749" s="10" t="s">
        <v>6452</v>
      </c>
      <c r="C2749" s="14" t="s">
        <v>6925</v>
      </c>
      <c r="D2749" s="14" t="s">
        <v>6978</v>
      </c>
      <c r="E2749" s="13" t="s">
        <v>6979</v>
      </c>
      <c r="F2749" s="10" t="s">
        <v>6980</v>
      </c>
      <c r="G2749" s="14">
        <v>800</v>
      </c>
    </row>
    <row r="2750" ht="35" customHeight="1" spans="1:7">
      <c r="A2750" s="10">
        <v>2746</v>
      </c>
      <c r="B2750" s="10" t="s">
        <v>6452</v>
      </c>
      <c r="C2750" s="14" t="s">
        <v>6925</v>
      </c>
      <c r="D2750" s="14" t="s">
        <v>6677</v>
      </c>
      <c r="E2750" s="13" t="s">
        <v>6981</v>
      </c>
      <c r="F2750" s="10" t="s">
        <v>6982</v>
      </c>
      <c r="G2750" s="14">
        <v>800</v>
      </c>
    </row>
    <row r="2751" ht="35" customHeight="1" spans="1:7">
      <c r="A2751" s="10">
        <v>2747</v>
      </c>
      <c r="B2751" s="10" t="s">
        <v>6452</v>
      </c>
      <c r="C2751" s="14" t="s">
        <v>6925</v>
      </c>
      <c r="D2751" s="14" t="s">
        <v>6983</v>
      </c>
      <c r="E2751" s="13" t="s">
        <v>6984</v>
      </c>
      <c r="F2751" s="10" t="s">
        <v>6985</v>
      </c>
      <c r="G2751" s="14">
        <v>1100</v>
      </c>
    </row>
    <row r="2752" ht="35" customHeight="1" spans="1:7">
      <c r="A2752" s="10">
        <v>2748</v>
      </c>
      <c r="B2752" s="10" t="s">
        <v>6452</v>
      </c>
      <c r="C2752" s="14" t="s">
        <v>6925</v>
      </c>
      <c r="D2752" s="14" t="s">
        <v>6986</v>
      </c>
      <c r="E2752" s="13" t="s">
        <v>6987</v>
      </c>
      <c r="F2752" s="10" t="s">
        <v>536</v>
      </c>
      <c r="G2752" s="14">
        <v>200</v>
      </c>
    </row>
    <row r="2753" ht="35" customHeight="1" spans="1:7">
      <c r="A2753" s="10">
        <v>2749</v>
      </c>
      <c r="B2753" s="10" t="s">
        <v>6452</v>
      </c>
      <c r="C2753" s="14" t="s">
        <v>6925</v>
      </c>
      <c r="D2753" s="14" t="s">
        <v>6988</v>
      </c>
      <c r="E2753" s="13" t="s">
        <v>6678</v>
      </c>
      <c r="F2753" s="10" t="s">
        <v>6989</v>
      </c>
      <c r="G2753" s="14">
        <v>270</v>
      </c>
    </row>
    <row r="2754" ht="35" customHeight="1" spans="1:7">
      <c r="A2754" s="10">
        <v>2750</v>
      </c>
      <c r="B2754" s="10" t="s">
        <v>6452</v>
      </c>
      <c r="C2754" s="14" t="s">
        <v>6925</v>
      </c>
      <c r="D2754" s="14" t="s">
        <v>6990</v>
      </c>
      <c r="E2754" s="13" t="s">
        <v>6991</v>
      </c>
      <c r="F2754" s="10" t="s">
        <v>6928</v>
      </c>
      <c r="G2754" s="14">
        <v>900</v>
      </c>
    </row>
    <row r="2755" ht="35" customHeight="1" spans="1:7">
      <c r="A2755" s="10">
        <v>2751</v>
      </c>
      <c r="B2755" s="10" t="s">
        <v>6452</v>
      </c>
      <c r="C2755" s="14" t="s">
        <v>6925</v>
      </c>
      <c r="D2755" s="14" t="s">
        <v>6992</v>
      </c>
      <c r="E2755" s="13" t="s">
        <v>6993</v>
      </c>
      <c r="F2755" s="10" t="s">
        <v>6994</v>
      </c>
      <c r="G2755" s="14">
        <v>690</v>
      </c>
    </row>
    <row r="2756" ht="35" customHeight="1" spans="1:7">
      <c r="A2756" s="10">
        <v>2752</v>
      </c>
      <c r="B2756" s="10" t="s">
        <v>6452</v>
      </c>
      <c r="C2756" s="14" t="s">
        <v>6925</v>
      </c>
      <c r="D2756" s="14" t="s">
        <v>6995</v>
      </c>
      <c r="E2756" s="13" t="s">
        <v>6996</v>
      </c>
      <c r="F2756" s="10" t="s">
        <v>6997</v>
      </c>
      <c r="G2756" s="14">
        <v>810</v>
      </c>
    </row>
    <row r="2757" ht="35" customHeight="1" spans="1:7">
      <c r="A2757" s="10">
        <v>2753</v>
      </c>
      <c r="B2757" s="10" t="s">
        <v>6452</v>
      </c>
      <c r="C2757" s="14" t="s">
        <v>6925</v>
      </c>
      <c r="D2757" s="14" t="s">
        <v>6998</v>
      </c>
      <c r="E2757" s="13" t="s">
        <v>6712</v>
      </c>
      <c r="F2757" s="10" t="s">
        <v>6928</v>
      </c>
      <c r="G2757" s="14">
        <v>900</v>
      </c>
    </row>
    <row r="2758" ht="35" customHeight="1" spans="1:7">
      <c r="A2758" s="10">
        <v>2754</v>
      </c>
      <c r="B2758" s="10" t="s">
        <v>6452</v>
      </c>
      <c r="C2758" s="14" t="s">
        <v>6925</v>
      </c>
      <c r="D2758" s="14" t="s">
        <v>6999</v>
      </c>
      <c r="E2758" s="13" t="s">
        <v>7000</v>
      </c>
      <c r="F2758" s="10" t="s">
        <v>7001</v>
      </c>
      <c r="G2758" s="14">
        <v>360</v>
      </c>
    </row>
    <row r="2759" ht="35" customHeight="1" spans="1:7">
      <c r="A2759" s="10">
        <v>2755</v>
      </c>
      <c r="B2759" s="10" t="s">
        <v>6452</v>
      </c>
      <c r="C2759" s="14" t="s">
        <v>6925</v>
      </c>
      <c r="D2759" s="14" t="s">
        <v>7002</v>
      </c>
      <c r="E2759" s="13" t="s">
        <v>7003</v>
      </c>
      <c r="F2759" s="10" t="s">
        <v>6977</v>
      </c>
      <c r="G2759" s="14">
        <v>390</v>
      </c>
    </row>
    <row r="2760" ht="35" customHeight="1" spans="1:7">
      <c r="A2760" s="10">
        <v>2756</v>
      </c>
      <c r="B2760" s="10" t="s">
        <v>6452</v>
      </c>
      <c r="C2760" s="14" t="s">
        <v>6925</v>
      </c>
      <c r="D2760" s="14" t="s">
        <v>7004</v>
      </c>
      <c r="E2760" s="13" t="s">
        <v>7005</v>
      </c>
      <c r="F2760" s="10" t="s">
        <v>6952</v>
      </c>
      <c r="G2760" s="14">
        <v>600</v>
      </c>
    </row>
    <row r="2761" ht="35" customHeight="1" spans="1:7">
      <c r="A2761" s="10">
        <v>2757</v>
      </c>
      <c r="B2761" s="10" t="s">
        <v>6452</v>
      </c>
      <c r="C2761" s="14" t="s">
        <v>6925</v>
      </c>
      <c r="D2761" s="14" t="s">
        <v>7006</v>
      </c>
      <c r="E2761" s="13" t="s">
        <v>7007</v>
      </c>
      <c r="F2761" s="10" t="s">
        <v>5318</v>
      </c>
      <c r="G2761" s="14">
        <v>300</v>
      </c>
    </row>
    <row r="2762" ht="35" customHeight="1" spans="1:7">
      <c r="A2762" s="10">
        <v>2758</v>
      </c>
      <c r="B2762" s="10" t="s">
        <v>6452</v>
      </c>
      <c r="C2762" s="14" t="s">
        <v>6925</v>
      </c>
      <c r="D2762" s="14" t="s">
        <v>7008</v>
      </c>
      <c r="E2762" s="13" t="s">
        <v>7009</v>
      </c>
      <c r="F2762" s="10" t="s">
        <v>7010</v>
      </c>
      <c r="G2762" s="14">
        <v>330</v>
      </c>
    </row>
    <row r="2763" ht="35" customHeight="1" spans="1:7">
      <c r="A2763" s="10">
        <v>2759</v>
      </c>
      <c r="B2763" s="10" t="s">
        <v>6452</v>
      </c>
      <c r="C2763" s="14" t="s">
        <v>6925</v>
      </c>
      <c r="D2763" s="14" t="s">
        <v>7011</v>
      </c>
      <c r="E2763" s="13" t="s">
        <v>7012</v>
      </c>
      <c r="F2763" s="10" t="s">
        <v>7013</v>
      </c>
      <c r="G2763" s="14">
        <v>740</v>
      </c>
    </row>
    <row r="2764" ht="35" customHeight="1" spans="1:7">
      <c r="A2764" s="10">
        <v>2760</v>
      </c>
      <c r="B2764" s="14" t="s">
        <v>6452</v>
      </c>
      <c r="C2764" s="14" t="s">
        <v>6925</v>
      </c>
      <c r="D2764" s="14" t="s">
        <v>7014</v>
      </c>
      <c r="E2764" s="13" t="s">
        <v>7015</v>
      </c>
      <c r="F2764" s="10" t="s">
        <v>7016</v>
      </c>
      <c r="G2764" s="14">
        <v>600</v>
      </c>
    </row>
    <row r="2765" ht="35" customHeight="1" spans="1:7">
      <c r="A2765" s="10">
        <v>2761</v>
      </c>
      <c r="B2765" s="10" t="s">
        <v>6452</v>
      </c>
      <c r="C2765" s="14" t="s">
        <v>7017</v>
      </c>
      <c r="D2765" s="14" t="s">
        <v>7018</v>
      </c>
      <c r="E2765" s="13" t="s">
        <v>7019</v>
      </c>
      <c r="F2765" s="10" t="s">
        <v>7020</v>
      </c>
      <c r="G2765" s="10">
        <v>3320</v>
      </c>
    </row>
    <row r="2766" ht="35" customHeight="1" spans="1:7">
      <c r="A2766" s="10">
        <v>2762</v>
      </c>
      <c r="B2766" s="10" t="s">
        <v>6452</v>
      </c>
      <c r="C2766" s="14" t="s">
        <v>7017</v>
      </c>
      <c r="D2766" s="14" t="s">
        <v>7021</v>
      </c>
      <c r="E2766" s="13" t="s">
        <v>7022</v>
      </c>
      <c r="F2766" s="10" t="s">
        <v>7023</v>
      </c>
      <c r="G2766" s="14">
        <v>1780</v>
      </c>
    </row>
    <row r="2767" ht="35" customHeight="1" spans="1:7">
      <c r="A2767" s="10">
        <v>2763</v>
      </c>
      <c r="B2767" s="10" t="s">
        <v>6452</v>
      </c>
      <c r="C2767" s="14" t="s">
        <v>7017</v>
      </c>
      <c r="D2767" s="14" t="s">
        <v>7024</v>
      </c>
      <c r="E2767" s="13" t="s">
        <v>7025</v>
      </c>
      <c r="F2767" s="10" t="s">
        <v>7026</v>
      </c>
      <c r="G2767" s="14">
        <v>2000</v>
      </c>
    </row>
    <row r="2768" ht="35" customHeight="1" spans="1:7">
      <c r="A2768" s="10">
        <v>2764</v>
      </c>
      <c r="B2768" s="10" t="s">
        <v>6452</v>
      </c>
      <c r="C2768" s="14" t="s">
        <v>7017</v>
      </c>
      <c r="D2768" s="14" t="s">
        <v>7027</v>
      </c>
      <c r="E2768" s="13" t="s">
        <v>7028</v>
      </c>
      <c r="F2768" s="10" t="s">
        <v>7029</v>
      </c>
      <c r="G2768" s="14">
        <v>520</v>
      </c>
    </row>
    <row r="2769" ht="35" customHeight="1" spans="1:7">
      <c r="A2769" s="10">
        <v>2765</v>
      </c>
      <c r="B2769" s="10" t="s">
        <v>6452</v>
      </c>
      <c r="C2769" s="14" t="s">
        <v>7017</v>
      </c>
      <c r="D2769" s="14" t="s">
        <v>7030</v>
      </c>
      <c r="E2769" s="13" t="s">
        <v>7031</v>
      </c>
      <c r="F2769" s="10" t="s">
        <v>7032</v>
      </c>
      <c r="G2769" s="14">
        <v>900</v>
      </c>
    </row>
    <row r="2770" s="1" customFormat="1" ht="40.5" spans="1:7">
      <c r="A2770" s="10">
        <v>2766</v>
      </c>
      <c r="B2770" s="10" t="s">
        <v>6452</v>
      </c>
      <c r="C2770" s="14" t="s">
        <v>7017</v>
      </c>
      <c r="D2770" s="14" t="s">
        <v>7033</v>
      </c>
      <c r="E2770" s="13" t="s">
        <v>7034</v>
      </c>
      <c r="F2770" s="10" t="s">
        <v>7035</v>
      </c>
      <c r="G2770" s="14">
        <v>1200</v>
      </c>
    </row>
    <row r="2771" s="1" customFormat="1" ht="40.5" spans="1:7">
      <c r="A2771" s="10">
        <v>2767</v>
      </c>
      <c r="B2771" s="10" t="s">
        <v>6452</v>
      </c>
      <c r="C2771" s="14" t="s">
        <v>7017</v>
      </c>
      <c r="D2771" s="14" t="s">
        <v>7036</v>
      </c>
      <c r="E2771" s="13" t="s">
        <v>7037</v>
      </c>
      <c r="F2771" s="10" t="s">
        <v>7038</v>
      </c>
      <c r="G2771" s="14">
        <v>1150</v>
      </c>
    </row>
    <row r="2772" ht="35" customHeight="1" spans="1:7">
      <c r="A2772" s="10">
        <v>2768</v>
      </c>
      <c r="B2772" s="10" t="s">
        <v>6452</v>
      </c>
      <c r="C2772" s="14" t="s">
        <v>7017</v>
      </c>
      <c r="D2772" s="14" t="s">
        <v>7039</v>
      </c>
      <c r="E2772" s="13" t="s">
        <v>7040</v>
      </c>
      <c r="F2772" s="10" t="s">
        <v>7041</v>
      </c>
      <c r="G2772" s="14">
        <v>840</v>
      </c>
    </row>
    <row r="2773" ht="35" customHeight="1" spans="1:7">
      <c r="A2773" s="10">
        <v>2769</v>
      </c>
      <c r="B2773" s="10" t="s">
        <v>6452</v>
      </c>
      <c r="C2773" s="14" t="s">
        <v>7017</v>
      </c>
      <c r="D2773" s="14" t="s">
        <v>7042</v>
      </c>
      <c r="E2773" s="13" t="s">
        <v>7043</v>
      </c>
      <c r="F2773" s="10" t="s">
        <v>7044</v>
      </c>
      <c r="G2773" s="14">
        <v>1100</v>
      </c>
    </row>
    <row r="2774" ht="35" customHeight="1" spans="1:7">
      <c r="A2774" s="10">
        <v>2770</v>
      </c>
      <c r="B2774" s="10" t="s">
        <v>6452</v>
      </c>
      <c r="C2774" s="14" t="s">
        <v>7017</v>
      </c>
      <c r="D2774" s="14" t="s">
        <v>7045</v>
      </c>
      <c r="E2774" s="13" t="s">
        <v>7046</v>
      </c>
      <c r="F2774" s="10" t="s">
        <v>7047</v>
      </c>
      <c r="G2774" s="14">
        <v>1350</v>
      </c>
    </row>
    <row r="2775" ht="35" customHeight="1" spans="1:7">
      <c r="A2775" s="10">
        <v>2771</v>
      </c>
      <c r="B2775" s="10" t="s">
        <v>6452</v>
      </c>
      <c r="C2775" s="14" t="s">
        <v>7017</v>
      </c>
      <c r="D2775" s="14" t="s">
        <v>7048</v>
      </c>
      <c r="E2775" s="13" t="s">
        <v>7049</v>
      </c>
      <c r="F2775" s="10" t="s">
        <v>7050</v>
      </c>
      <c r="G2775" s="14">
        <v>890</v>
      </c>
    </row>
    <row r="2776" ht="35" customHeight="1" spans="1:7">
      <c r="A2776" s="10">
        <v>2772</v>
      </c>
      <c r="B2776" s="10" t="s">
        <v>6452</v>
      </c>
      <c r="C2776" s="14" t="s">
        <v>7017</v>
      </c>
      <c r="D2776" s="14" t="s">
        <v>7051</v>
      </c>
      <c r="E2776" s="13" t="s">
        <v>7052</v>
      </c>
      <c r="F2776" s="10" t="s">
        <v>7053</v>
      </c>
      <c r="G2776" s="14">
        <v>1000</v>
      </c>
    </row>
    <row r="2777" ht="35" customHeight="1" spans="1:7">
      <c r="A2777" s="10">
        <v>2773</v>
      </c>
      <c r="B2777" s="10" t="s">
        <v>6452</v>
      </c>
      <c r="C2777" s="14" t="s">
        <v>7017</v>
      </c>
      <c r="D2777" s="14" t="s">
        <v>7054</v>
      </c>
      <c r="E2777" s="13" t="s">
        <v>7055</v>
      </c>
      <c r="F2777" s="10" t="s">
        <v>7056</v>
      </c>
      <c r="G2777" s="10">
        <v>580</v>
      </c>
    </row>
    <row r="2778" ht="35" customHeight="1" spans="1:7">
      <c r="A2778" s="10">
        <v>2774</v>
      </c>
      <c r="B2778" s="14" t="s">
        <v>6452</v>
      </c>
      <c r="C2778" s="14" t="s">
        <v>7057</v>
      </c>
      <c r="D2778" s="14" t="s">
        <v>7058</v>
      </c>
      <c r="E2778" s="12" t="s">
        <v>7059</v>
      </c>
      <c r="F2778" s="14" t="s">
        <v>2770</v>
      </c>
      <c r="G2778" s="14">
        <v>2000</v>
      </c>
    </row>
    <row r="2779" ht="35" customHeight="1" spans="1:7">
      <c r="A2779" s="10">
        <v>2775</v>
      </c>
      <c r="B2779" s="14" t="s">
        <v>6452</v>
      </c>
      <c r="C2779" s="14" t="s">
        <v>7057</v>
      </c>
      <c r="D2779" s="14" t="s">
        <v>7060</v>
      </c>
      <c r="E2779" s="13" t="s">
        <v>7061</v>
      </c>
      <c r="F2779" s="10" t="s">
        <v>7062</v>
      </c>
      <c r="G2779" s="14">
        <v>1040</v>
      </c>
    </row>
    <row r="2780" ht="35" customHeight="1" spans="1:7">
      <c r="A2780" s="10">
        <v>2776</v>
      </c>
      <c r="B2780" s="14" t="s">
        <v>6452</v>
      </c>
      <c r="C2780" s="14" t="s">
        <v>7057</v>
      </c>
      <c r="D2780" s="14" t="s">
        <v>7063</v>
      </c>
      <c r="E2780" s="12" t="s">
        <v>7064</v>
      </c>
      <c r="F2780" s="14" t="s">
        <v>533</v>
      </c>
      <c r="G2780" s="14">
        <v>400</v>
      </c>
    </row>
    <row r="2781" ht="35" customHeight="1" spans="1:7">
      <c r="A2781" s="10">
        <v>2777</v>
      </c>
      <c r="B2781" s="14" t="s">
        <v>6452</v>
      </c>
      <c r="C2781" s="14" t="s">
        <v>7057</v>
      </c>
      <c r="D2781" s="14" t="s">
        <v>7065</v>
      </c>
      <c r="E2781" s="12" t="s">
        <v>7066</v>
      </c>
      <c r="F2781" s="14" t="s">
        <v>7067</v>
      </c>
      <c r="G2781" s="14">
        <v>1500</v>
      </c>
    </row>
    <row r="2782" ht="35" customHeight="1" spans="1:7">
      <c r="A2782" s="10">
        <v>2778</v>
      </c>
      <c r="B2782" s="14" t="s">
        <v>6452</v>
      </c>
      <c r="C2782" s="14" t="s">
        <v>7057</v>
      </c>
      <c r="D2782" s="14" t="s">
        <v>7068</v>
      </c>
      <c r="E2782" s="12" t="s">
        <v>7069</v>
      </c>
      <c r="F2782" s="14" t="s">
        <v>660</v>
      </c>
      <c r="G2782" s="14">
        <v>2000</v>
      </c>
    </row>
    <row r="2783" ht="35" customHeight="1" spans="1:7">
      <c r="A2783" s="10">
        <v>2779</v>
      </c>
      <c r="B2783" s="14" t="s">
        <v>6452</v>
      </c>
      <c r="C2783" s="14" t="s">
        <v>7057</v>
      </c>
      <c r="D2783" s="14" t="s">
        <v>7070</v>
      </c>
      <c r="E2783" s="12" t="s">
        <v>7071</v>
      </c>
      <c r="F2783" s="14" t="s">
        <v>7067</v>
      </c>
      <c r="G2783" s="14">
        <v>1500</v>
      </c>
    </row>
    <row r="2784" ht="35" customHeight="1" spans="1:7">
      <c r="A2784" s="10">
        <v>2780</v>
      </c>
      <c r="B2784" s="14" t="s">
        <v>6452</v>
      </c>
      <c r="C2784" s="14" t="s">
        <v>7057</v>
      </c>
      <c r="D2784" s="14" t="s">
        <v>7072</v>
      </c>
      <c r="E2784" s="12" t="s">
        <v>7073</v>
      </c>
      <c r="F2784" s="14" t="s">
        <v>7074</v>
      </c>
      <c r="G2784" s="14">
        <v>200</v>
      </c>
    </row>
    <row r="2785" ht="35" customHeight="1" spans="1:7">
      <c r="A2785" s="10">
        <v>2781</v>
      </c>
      <c r="B2785" s="14" t="s">
        <v>6452</v>
      </c>
      <c r="C2785" s="14" t="s">
        <v>7057</v>
      </c>
      <c r="D2785" s="14" t="s">
        <v>7075</v>
      </c>
      <c r="E2785" s="13" t="s">
        <v>7076</v>
      </c>
      <c r="F2785" s="10" t="s">
        <v>7077</v>
      </c>
      <c r="G2785" s="14">
        <v>1200</v>
      </c>
    </row>
    <row r="2786" ht="35" customHeight="1" spans="1:7">
      <c r="A2786" s="10">
        <v>2782</v>
      </c>
      <c r="B2786" s="14" t="s">
        <v>6452</v>
      </c>
      <c r="C2786" s="14" t="s">
        <v>7057</v>
      </c>
      <c r="D2786" s="14" t="s">
        <v>7078</v>
      </c>
      <c r="E2786" s="13" t="s">
        <v>7079</v>
      </c>
      <c r="F2786" s="10" t="s">
        <v>7080</v>
      </c>
      <c r="G2786" s="14">
        <v>800</v>
      </c>
    </row>
    <row r="2787" ht="35" customHeight="1" spans="1:7">
      <c r="A2787" s="10">
        <v>2783</v>
      </c>
      <c r="B2787" s="14" t="s">
        <v>6452</v>
      </c>
      <c r="C2787" s="14" t="s">
        <v>7057</v>
      </c>
      <c r="D2787" s="14" t="s">
        <v>7081</v>
      </c>
      <c r="E2787" s="13" t="s">
        <v>7082</v>
      </c>
      <c r="F2787" s="10" t="s">
        <v>7083</v>
      </c>
      <c r="G2787" s="14">
        <v>2000</v>
      </c>
    </row>
    <row r="2788" ht="35" customHeight="1" spans="1:7">
      <c r="A2788" s="10">
        <v>2784</v>
      </c>
      <c r="B2788" s="14" t="s">
        <v>6452</v>
      </c>
      <c r="C2788" s="14" t="s">
        <v>7057</v>
      </c>
      <c r="D2788" s="14" t="s">
        <v>7084</v>
      </c>
      <c r="E2788" s="13" t="s">
        <v>7085</v>
      </c>
      <c r="F2788" s="10" t="s">
        <v>7086</v>
      </c>
      <c r="G2788" s="14">
        <v>1000</v>
      </c>
    </row>
    <row r="2789" ht="35" customHeight="1" spans="1:7">
      <c r="A2789" s="10">
        <v>2785</v>
      </c>
      <c r="B2789" s="14" t="s">
        <v>6452</v>
      </c>
      <c r="C2789" s="14" t="s">
        <v>7057</v>
      </c>
      <c r="D2789" s="14" t="s">
        <v>7087</v>
      </c>
      <c r="E2789" s="13" t="s">
        <v>7088</v>
      </c>
      <c r="F2789" s="10" t="s">
        <v>7089</v>
      </c>
      <c r="G2789" s="14">
        <v>2900</v>
      </c>
    </row>
    <row r="2790" ht="35" customHeight="1" spans="1:7">
      <c r="A2790" s="10">
        <v>2786</v>
      </c>
      <c r="B2790" s="14" t="s">
        <v>6452</v>
      </c>
      <c r="C2790" s="14" t="s">
        <v>7057</v>
      </c>
      <c r="D2790" s="14" t="s">
        <v>7090</v>
      </c>
      <c r="E2790" s="13" t="s">
        <v>7091</v>
      </c>
      <c r="F2790" s="10" t="s">
        <v>7092</v>
      </c>
      <c r="G2790" s="14">
        <v>2000</v>
      </c>
    </row>
    <row r="2791" ht="35" customHeight="1" spans="1:7">
      <c r="A2791" s="10">
        <v>2787</v>
      </c>
      <c r="B2791" s="14" t="s">
        <v>6452</v>
      </c>
      <c r="C2791" s="14" t="s">
        <v>7057</v>
      </c>
      <c r="D2791" s="14" t="s">
        <v>3208</v>
      </c>
      <c r="E2791" s="13" t="s">
        <v>7093</v>
      </c>
      <c r="F2791" s="10" t="s">
        <v>7094</v>
      </c>
      <c r="G2791" s="14">
        <v>1300</v>
      </c>
    </row>
    <row r="2792" ht="35" customHeight="1" spans="1:7">
      <c r="A2792" s="10">
        <v>2788</v>
      </c>
      <c r="B2792" s="14" t="s">
        <v>6452</v>
      </c>
      <c r="C2792" s="14" t="s">
        <v>7057</v>
      </c>
      <c r="D2792" s="14" t="s">
        <v>7095</v>
      </c>
      <c r="E2792" s="12" t="s">
        <v>7096</v>
      </c>
      <c r="F2792" s="14" t="s">
        <v>530</v>
      </c>
      <c r="G2792" s="14">
        <v>100</v>
      </c>
    </row>
    <row r="2793" ht="35" customHeight="1" spans="1:7">
      <c r="A2793" s="10">
        <v>2789</v>
      </c>
      <c r="B2793" s="14" t="s">
        <v>6452</v>
      </c>
      <c r="C2793" s="14" t="s">
        <v>7057</v>
      </c>
      <c r="D2793" s="14" t="s">
        <v>7097</v>
      </c>
      <c r="E2793" s="13" t="s">
        <v>7098</v>
      </c>
      <c r="F2793" s="10" t="s">
        <v>7099</v>
      </c>
      <c r="G2793" s="14">
        <v>800</v>
      </c>
    </row>
    <row r="2794" ht="35" customHeight="1" spans="1:7">
      <c r="A2794" s="10">
        <v>2790</v>
      </c>
      <c r="B2794" s="14" t="s">
        <v>6452</v>
      </c>
      <c r="C2794" s="14" t="s">
        <v>7057</v>
      </c>
      <c r="D2794" s="14" t="s">
        <v>7100</v>
      </c>
      <c r="E2794" s="13" t="s">
        <v>7101</v>
      </c>
      <c r="F2794" s="10" t="s">
        <v>7102</v>
      </c>
      <c r="G2794" s="14">
        <v>700</v>
      </c>
    </row>
    <row r="2795" ht="35" customHeight="1" spans="1:7">
      <c r="A2795" s="10">
        <v>2791</v>
      </c>
      <c r="B2795" s="14" t="s">
        <v>6452</v>
      </c>
      <c r="C2795" s="14" t="s">
        <v>7057</v>
      </c>
      <c r="D2795" s="14" t="s">
        <v>7103</v>
      </c>
      <c r="E2795" s="13" t="s">
        <v>7104</v>
      </c>
      <c r="F2795" s="10" t="s">
        <v>7105</v>
      </c>
      <c r="G2795" s="14">
        <v>900</v>
      </c>
    </row>
    <row r="2796" ht="35" customHeight="1" spans="1:7">
      <c r="A2796" s="10">
        <v>2792</v>
      </c>
      <c r="B2796" s="14" t="s">
        <v>6452</v>
      </c>
      <c r="C2796" s="14" t="s">
        <v>7057</v>
      </c>
      <c r="D2796" s="14" t="s">
        <v>7106</v>
      </c>
      <c r="E2796" s="12" t="s">
        <v>7107</v>
      </c>
      <c r="F2796" s="14" t="s">
        <v>7108</v>
      </c>
      <c r="G2796" s="14">
        <v>900</v>
      </c>
    </row>
    <row r="2797" ht="35" customHeight="1" spans="1:7">
      <c r="A2797" s="10">
        <v>2793</v>
      </c>
      <c r="B2797" s="14" t="s">
        <v>6452</v>
      </c>
      <c r="C2797" s="14" t="s">
        <v>7057</v>
      </c>
      <c r="D2797" s="14" t="s">
        <v>7109</v>
      </c>
      <c r="E2797" s="13" t="s">
        <v>7110</v>
      </c>
      <c r="F2797" s="10" t="s">
        <v>7111</v>
      </c>
      <c r="G2797" s="14">
        <v>1700</v>
      </c>
    </row>
    <row r="2798" ht="35" customHeight="1" spans="1:7">
      <c r="A2798" s="10">
        <v>2794</v>
      </c>
      <c r="B2798" s="14" t="s">
        <v>6452</v>
      </c>
      <c r="C2798" s="14" t="s">
        <v>7057</v>
      </c>
      <c r="D2798" s="14" t="s">
        <v>7112</v>
      </c>
      <c r="E2798" s="13" t="s">
        <v>7113</v>
      </c>
      <c r="F2798" s="10" t="s">
        <v>7114</v>
      </c>
      <c r="G2798" s="14">
        <v>1200</v>
      </c>
    </row>
    <row r="2799" ht="35" customHeight="1" spans="1:7">
      <c r="A2799" s="10">
        <v>2795</v>
      </c>
      <c r="B2799" s="14" t="s">
        <v>6452</v>
      </c>
      <c r="C2799" s="14" t="s">
        <v>7057</v>
      </c>
      <c r="D2799" s="14" t="s">
        <v>7115</v>
      </c>
      <c r="E2799" s="12" t="s">
        <v>7116</v>
      </c>
      <c r="F2799" s="14" t="s">
        <v>985</v>
      </c>
      <c r="G2799" s="14">
        <v>800</v>
      </c>
    </row>
    <row r="2800" ht="35" customHeight="1" spans="1:7">
      <c r="A2800" s="10">
        <v>2796</v>
      </c>
      <c r="B2800" s="14" t="s">
        <v>6452</v>
      </c>
      <c r="C2800" s="14" t="s">
        <v>7057</v>
      </c>
      <c r="D2800" s="14" t="s">
        <v>7117</v>
      </c>
      <c r="E2800" s="12" t="s">
        <v>7118</v>
      </c>
      <c r="F2800" s="14" t="s">
        <v>3513</v>
      </c>
      <c r="G2800" s="14">
        <v>200</v>
      </c>
    </row>
    <row r="2801" ht="35" customHeight="1" spans="1:7">
      <c r="A2801" s="10">
        <v>2797</v>
      </c>
      <c r="B2801" s="14" t="s">
        <v>6452</v>
      </c>
      <c r="C2801" s="14" t="s">
        <v>7057</v>
      </c>
      <c r="D2801" s="14" t="s">
        <v>7119</v>
      </c>
      <c r="E2801" s="13" t="s">
        <v>7120</v>
      </c>
      <c r="F2801" s="10" t="s">
        <v>7121</v>
      </c>
      <c r="G2801" s="14">
        <v>2800</v>
      </c>
    </row>
    <row r="2802" ht="35" customHeight="1" spans="1:7">
      <c r="A2802" s="10">
        <v>2798</v>
      </c>
      <c r="B2802" s="14" t="s">
        <v>6452</v>
      </c>
      <c r="C2802" s="14" t="s">
        <v>7057</v>
      </c>
      <c r="D2802" s="14" t="s">
        <v>7122</v>
      </c>
      <c r="E2802" s="13" t="s">
        <v>7123</v>
      </c>
      <c r="F2802" s="10" t="s">
        <v>7121</v>
      </c>
      <c r="G2802" s="14">
        <v>2800</v>
      </c>
    </row>
    <row r="2803" ht="35" customHeight="1" spans="1:7">
      <c r="A2803" s="10">
        <v>2799</v>
      </c>
      <c r="B2803" s="14" t="s">
        <v>6452</v>
      </c>
      <c r="C2803" s="14" t="s">
        <v>7057</v>
      </c>
      <c r="D2803" s="14" t="s">
        <v>7124</v>
      </c>
      <c r="E2803" s="13" t="s">
        <v>6917</v>
      </c>
      <c r="F2803" s="10" t="s">
        <v>7125</v>
      </c>
      <c r="G2803" s="14">
        <v>1100</v>
      </c>
    </row>
    <row r="2804" ht="35" customHeight="1" spans="1:7">
      <c r="A2804" s="10">
        <v>2800</v>
      </c>
      <c r="B2804" s="14" t="s">
        <v>6452</v>
      </c>
      <c r="C2804" s="14" t="s">
        <v>7057</v>
      </c>
      <c r="D2804" s="14" t="s">
        <v>7126</v>
      </c>
      <c r="E2804" s="13" t="s">
        <v>7127</v>
      </c>
      <c r="F2804" s="10" t="s">
        <v>7128</v>
      </c>
      <c r="G2804" s="14">
        <v>1200</v>
      </c>
    </row>
    <row r="2805" ht="35" customHeight="1" spans="1:7">
      <c r="A2805" s="10">
        <v>2801</v>
      </c>
      <c r="B2805" s="14" t="s">
        <v>6452</v>
      </c>
      <c r="C2805" s="14" t="s">
        <v>7057</v>
      </c>
      <c r="D2805" s="14" t="s">
        <v>7129</v>
      </c>
      <c r="E2805" s="12" t="s">
        <v>7130</v>
      </c>
      <c r="F2805" s="14" t="s">
        <v>2303</v>
      </c>
      <c r="G2805" s="14">
        <v>4000</v>
      </c>
    </row>
    <row r="2806" ht="35" customHeight="1" spans="1:7">
      <c r="A2806" s="10">
        <v>2802</v>
      </c>
      <c r="B2806" s="14" t="s">
        <v>6452</v>
      </c>
      <c r="C2806" s="14" t="s">
        <v>7131</v>
      </c>
      <c r="D2806" s="14" t="s">
        <v>7132</v>
      </c>
      <c r="E2806" s="13" t="s">
        <v>7133</v>
      </c>
      <c r="F2806" s="10" t="s">
        <v>7134</v>
      </c>
      <c r="G2806" s="10">
        <v>650</v>
      </c>
    </row>
    <row r="2807" ht="35" customHeight="1" spans="1:7">
      <c r="A2807" s="10">
        <v>2803</v>
      </c>
      <c r="B2807" s="14" t="s">
        <v>6452</v>
      </c>
      <c r="C2807" s="14" t="s">
        <v>7131</v>
      </c>
      <c r="D2807" s="14" t="s">
        <v>7135</v>
      </c>
      <c r="E2807" s="13" t="s">
        <v>7136</v>
      </c>
      <c r="F2807" s="10" t="s">
        <v>7137</v>
      </c>
      <c r="G2807" s="10">
        <v>300</v>
      </c>
    </row>
    <row r="2808" ht="35" customHeight="1" spans="1:7">
      <c r="A2808" s="10">
        <v>2804</v>
      </c>
      <c r="B2808" s="14" t="s">
        <v>6452</v>
      </c>
      <c r="C2808" s="14" t="s">
        <v>7131</v>
      </c>
      <c r="D2808" s="14" t="s">
        <v>7138</v>
      </c>
      <c r="E2808" s="13" t="s">
        <v>7139</v>
      </c>
      <c r="F2808" s="10" t="s">
        <v>7140</v>
      </c>
      <c r="G2808" s="10">
        <v>2800</v>
      </c>
    </row>
    <row r="2809" ht="35" customHeight="1" spans="1:7">
      <c r="A2809" s="10">
        <v>2805</v>
      </c>
      <c r="B2809" s="14" t="s">
        <v>6452</v>
      </c>
      <c r="C2809" s="14" t="s">
        <v>7131</v>
      </c>
      <c r="D2809" s="14" t="s">
        <v>7141</v>
      </c>
      <c r="E2809" s="13" t="s">
        <v>7142</v>
      </c>
      <c r="F2809" s="10" t="s">
        <v>7143</v>
      </c>
      <c r="G2809" s="10">
        <v>4000</v>
      </c>
    </row>
    <row r="2810" ht="35" customHeight="1" spans="1:7">
      <c r="A2810" s="10">
        <v>2806</v>
      </c>
      <c r="B2810" s="14" t="s">
        <v>6452</v>
      </c>
      <c r="C2810" s="14" t="s">
        <v>7131</v>
      </c>
      <c r="D2810" s="14" t="s">
        <v>7144</v>
      </c>
      <c r="E2810" s="13" t="s">
        <v>7145</v>
      </c>
      <c r="F2810" s="10" t="s">
        <v>7146</v>
      </c>
      <c r="G2810" s="10">
        <v>1170</v>
      </c>
    </row>
    <row r="2811" ht="35" customHeight="1" spans="1:7">
      <c r="A2811" s="10">
        <v>2807</v>
      </c>
      <c r="B2811" s="14" t="s">
        <v>6452</v>
      </c>
      <c r="C2811" s="14" t="s">
        <v>7131</v>
      </c>
      <c r="D2811" s="14" t="s">
        <v>7147</v>
      </c>
      <c r="E2811" s="13" t="s">
        <v>7148</v>
      </c>
      <c r="F2811" s="10" t="s">
        <v>7149</v>
      </c>
      <c r="G2811" s="10">
        <v>800</v>
      </c>
    </row>
    <row r="2812" ht="35" customHeight="1" spans="1:7">
      <c r="A2812" s="10">
        <v>2808</v>
      </c>
      <c r="B2812" s="14" t="s">
        <v>6452</v>
      </c>
      <c r="C2812" s="14" t="s">
        <v>7131</v>
      </c>
      <c r="D2812" s="14" t="s">
        <v>7150</v>
      </c>
      <c r="E2812" s="13" t="s">
        <v>7151</v>
      </c>
      <c r="F2812" s="10" t="s">
        <v>7152</v>
      </c>
      <c r="G2812" s="10">
        <v>400</v>
      </c>
    </row>
    <row r="2813" ht="35" customHeight="1" spans="1:7">
      <c r="A2813" s="10">
        <v>2809</v>
      </c>
      <c r="B2813" s="14" t="s">
        <v>6452</v>
      </c>
      <c r="C2813" s="14" t="s">
        <v>7131</v>
      </c>
      <c r="D2813" s="38" t="s">
        <v>7153</v>
      </c>
      <c r="E2813" s="13" t="s">
        <v>7154</v>
      </c>
      <c r="F2813" s="10" t="s">
        <v>7155</v>
      </c>
      <c r="G2813" s="10">
        <v>450</v>
      </c>
    </row>
    <row r="2814" ht="35" customHeight="1" spans="1:7">
      <c r="A2814" s="10">
        <v>2810</v>
      </c>
      <c r="B2814" s="14" t="s">
        <v>6452</v>
      </c>
      <c r="C2814" s="14" t="s">
        <v>7131</v>
      </c>
      <c r="D2814" s="14" t="s">
        <v>7156</v>
      </c>
      <c r="E2814" s="13" t="s">
        <v>7157</v>
      </c>
      <c r="F2814" s="10" t="s">
        <v>7158</v>
      </c>
      <c r="G2814" s="10">
        <v>300</v>
      </c>
    </row>
    <row r="2815" ht="35" customHeight="1" spans="1:7">
      <c r="A2815" s="10">
        <v>2811</v>
      </c>
      <c r="B2815" s="14" t="s">
        <v>6452</v>
      </c>
      <c r="C2815" s="14" t="s">
        <v>7131</v>
      </c>
      <c r="D2815" s="38" t="s">
        <v>7159</v>
      </c>
      <c r="E2815" s="13" t="s">
        <v>7160</v>
      </c>
      <c r="F2815" s="10" t="s">
        <v>7161</v>
      </c>
      <c r="G2815" s="10">
        <v>610</v>
      </c>
    </row>
    <row r="2816" ht="35" customHeight="1" spans="1:7">
      <c r="A2816" s="10">
        <v>2812</v>
      </c>
      <c r="B2816" s="14" t="s">
        <v>6452</v>
      </c>
      <c r="C2816" s="14" t="s">
        <v>7131</v>
      </c>
      <c r="D2816" s="38" t="s">
        <v>7162</v>
      </c>
      <c r="E2816" s="13" t="s">
        <v>7163</v>
      </c>
      <c r="F2816" s="10" t="s">
        <v>7164</v>
      </c>
      <c r="G2816" s="10">
        <v>920</v>
      </c>
    </row>
    <row r="2817" ht="35" customHeight="1" spans="1:7">
      <c r="A2817" s="10">
        <v>2813</v>
      </c>
      <c r="B2817" s="14" t="s">
        <v>6452</v>
      </c>
      <c r="C2817" s="14" t="s">
        <v>7131</v>
      </c>
      <c r="D2817" s="38" t="s">
        <v>7165</v>
      </c>
      <c r="E2817" s="13" t="s">
        <v>7166</v>
      </c>
      <c r="F2817" s="10" t="s">
        <v>5878</v>
      </c>
      <c r="G2817" s="10">
        <v>200</v>
      </c>
    </row>
    <row r="2818" ht="35" customHeight="1" spans="1:7">
      <c r="A2818" s="10">
        <v>2814</v>
      </c>
      <c r="B2818" s="14" t="s">
        <v>6452</v>
      </c>
      <c r="C2818" s="14" t="s">
        <v>7131</v>
      </c>
      <c r="D2818" s="14" t="s">
        <v>7167</v>
      </c>
      <c r="E2818" s="13" t="s">
        <v>7168</v>
      </c>
      <c r="F2818" s="10" t="s">
        <v>7169</v>
      </c>
      <c r="G2818" s="10">
        <v>350</v>
      </c>
    </row>
    <row r="2819" ht="35" customHeight="1" spans="1:7">
      <c r="A2819" s="10">
        <v>2815</v>
      </c>
      <c r="B2819" s="14" t="s">
        <v>6452</v>
      </c>
      <c r="C2819" s="14" t="s">
        <v>7131</v>
      </c>
      <c r="D2819" s="38" t="s">
        <v>7170</v>
      </c>
      <c r="E2819" s="13" t="s">
        <v>7171</v>
      </c>
      <c r="F2819" s="10" t="s">
        <v>7172</v>
      </c>
      <c r="G2819" s="10">
        <v>700</v>
      </c>
    </row>
    <row r="2820" ht="35" customHeight="1" spans="1:7">
      <c r="A2820" s="10">
        <v>2816</v>
      </c>
      <c r="B2820" s="14" t="s">
        <v>6452</v>
      </c>
      <c r="C2820" s="14" t="s">
        <v>7131</v>
      </c>
      <c r="D2820" s="14" t="s">
        <v>7173</v>
      </c>
      <c r="E2820" s="13" t="s">
        <v>7174</v>
      </c>
      <c r="F2820" s="10" t="s">
        <v>7175</v>
      </c>
      <c r="G2820" s="10">
        <v>510</v>
      </c>
    </row>
    <row r="2821" ht="35" customHeight="1" spans="1:7">
      <c r="A2821" s="10">
        <v>2817</v>
      </c>
      <c r="B2821" s="14" t="s">
        <v>6452</v>
      </c>
      <c r="C2821" s="14" t="s">
        <v>7131</v>
      </c>
      <c r="D2821" s="38" t="s">
        <v>7176</v>
      </c>
      <c r="E2821" s="13" t="s">
        <v>7177</v>
      </c>
      <c r="F2821" s="10" t="s">
        <v>7178</v>
      </c>
      <c r="G2821" s="10">
        <v>1000</v>
      </c>
    </row>
    <row r="2822" ht="35" customHeight="1" spans="1:7">
      <c r="A2822" s="10">
        <v>2818</v>
      </c>
      <c r="B2822" s="14" t="s">
        <v>6452</v>
      </c>
      <c r="C2822" s="14" t="s">
        <v>7131</v>
      </c>
      <c r="D2822" s="38" t="s">
        <v>7179</v>
      </c>
      <c r="E2822" s="13" t="s">
        <v>7180</v>
      </c>
      <c r="F2822" s="10" t="s">
        <v>7181</v>
      </c>
      <c r="G2822" s="10">
        <v>400</v>
      </c>
    </row>
    <row r="2823" ht="35" customHeight="1" spans="1:7">
      <c r="A2823" s="10">
        <v>2819</v>
      </c>
      <c r="B2823" s="14" t="s">
        <v>6452</v>
      </c>
      <c r="C2823" s="14" t="s">
        <v>7131</v>
      </c>
      <c r="D2823" s="38" t="s">
        <v>7182</v>
      </c>
      <c r="E2823" s="13" t="s">
        <v>7183</v>
      </c>
      <c r="F2823" s="10" t="s">
        <v>7184</v>
      </c>
      <c r="G2823" s="10">
        <v>600</v>
      </c>
    </row>
    <row r="2824" ht="35" customHeight="1" spans="1:7">
      <c r="A2824" s="10">
        <v>2820</v>
      </c>
      <c r="B2824" s="14" t="s">
        <v>6452</v>
      </c>
      <c r="C2824" s="14" t="s">
        <v>7131</v>
      </c>
      <c r="D2824" s="38" t="s">
        <v>7185</v>
      </c>
      <c r="E2824" s="13" t="s">
        <v>7177</v>
      </c>
      <c r="F2824" s="10" t="s">
        <v>7186</v>
      </c>
      <c r="G2824" s="10">
        <v>200</v>
      </c>
    </row>
    <row r="2825" ht="35" customHeight="1" spans="1:7">
      <c r="A2825" s="10">
        <v>2821</v>
      </c>
      <c r="B2825" s="14" t="s">
        <v>6452</v>
      </c>
      <c r="C2825" s="14" t="s">
        <v>7131</v>
      </c>
      <c r="D2825" s="14" t="s">
        <v>7187</v>
      </c>
      <c r="E2825" s="13" t="s">
        <v>7188</v>
      </c>
      <c r="F2825" s="10" t="s">
        <v>7189</v>
      </c>
      <c r="G2825" s="10">
        <v>1350</v>
      </c>
    </row>
    <row r="2826" ht="35" customHeight="1" spans="1:7">
      <c r="A2826" s="10">
        <v>2822</v>
      </c>
      <c r="B2826" s="14" t="s">
        <v>6452</v>
      </c>
      <c r="C2826" s="14" t="s">
        <v>7131</v>
      </c>
      <c r="D2826" s="38" t="s">
        <v>7190</v>
      </c>
      <c r="E2826" s="13" t="s">
        <v>7191</v>
      </c>
      <c r="F2826" s="10" t="s">
        <v>7192</v>
      </c>
      <c r="G2826" s="10">
        <v>500</v>
      </c>
    </row>
    <row r="2827" ht="35" customHeight="1" spans="1:7">
      <c r="A2827" s="10">
        <v>2823</v>
      </c>
      <c r="B2827" s="14" t="s">
        <v>6452</v>
      </c>
      <c r="C2827" s="14" t="s">
        <v>7131</v>
      </c>
      <c r="D2827" s="38" t="s">
        <v>7193</v>
      </c>
      <c r="E2827" s="13" t="s">
        <v>6461</v>
      </c>
      <c r="F2827" s="10" t="s">
        <v>7194</v>
      </c>
      <c r="G2827" s="10">
        <v>400</v>
      </c>
    </row>
    <row r="2828" ht="35" customHeight="1" spans="1:7">
      <c r="A2828" s="10">
        <v>2824</v>
      </c>
      <c r="B2828" s="14" t="s">
        <v>6452</v>
      </c>
      <c r="C2828" s="14" t="s">
        <v>7131</v>
      </c>
      <c r="D2828" s="38" t="s">
        <v>7195</v>
      </c>
      <c r="E2828" s="13" t="s">
        <v>7196</v>
      </c>
      <c r="F2828" s="10" t="s">
        <v>7197</v>
      </c>
      <c r="G2828" s="10">
        <v>2790</v>
      </c>
    </row>
    <row r="2829" ht="35" customHeight="1" spans="1:7">
      <c r="A2829" s="10">
        <v>2825</v>
      </c>
      <c r="B2829" s="14" t="s">
        <v>6452</v>
      </c>
      <c r="C2829" s="14" t="s">
        <v>7131</v>
      </c>
      <c r="D2829" s="38" t="s">
        <v>7198</v>
      </c>
      <c r="E2829" s="13" t="s">
        <v>7199</v>
      </c>
      <c r="F2829" s="10" t="s">
        <v>7181</v>
      </c>
      <c r="G2829" s="10">
        <v>400</v>
      </c>
    </row>
    <row r="2830" ht="35" customHeight="1" spans="1:7">
      <c r="A2830" s="10">
        <v>2826</v>
      </c>
      <c r="B2830" s="14" t="s">
        <v>6452</v>
      </c>
      <c r="C2830" s="14" t="s">
        <v>7131</v>
      </c>
      <c r="D2830" s="14" t="s">
        <v>7200</v>
      </c>
      <c r="E2830" s="13" t="s">
        <v>7201</v>
      </c>
      <c r="F2830" s="10" t="s">
        <v>7202</v>
      </c>
      <c r="G2830" s="14">
        <v>2480</v>
      </c>
    </row>
    <row r="2831" ht="35" customHeight="1" spans="1:7">
      <c r="A2831" s="10">
        <v>2827</v>
      </c>
      <c r="B2831" s="14" t="s">
        <v>6452</v>
      </c>
      <c r="C2831" s="14" t="s">
        <v>7131</v>
      </c>
      <c r="D2831" s="38" t="s">
        <v>7203</v>
      </c>
      <c r="E2831" s="13" t="s">
        <v>7204</v>
      </c>
      <c r="F2831" s="10" t="s">
        <v>7205</v>
      </c>
      <c r="G2831" s="14">
        <v>400</v>
      </c>
    </row>
    <row r="2832" ht="35" customHeight="1" spans="1:7">
      <c r="A2832" s="10">
        <v>2828</v>
      </c>
      <c r="B2832" s="14" t="s">
        <v>6452</v>
      </c>
      <c r="C2832" s="14" t="s">
        <v>7131</v>
      </c>
      <c r="D2832" s="14" t="s">
        <v>7206</v>
      </c>
      <c r="E2832" s="13" t="s">
        <v>7207</v>
      </c>
      <c r="F2832" s="10" t="s">
        <v>1268</v>
      </c>
      <c r="G2832" s="14">
        <v>200</v>
      </c>
    </row>
    <row r="2833" ht="35" customHeight="1" spans="1:7">
      <c r="A2833" s="10">
        <v>2829</v>
      </c>
      <c r="B2833" s="14" t="s">
        <v>6452</v>
      </c>
      <c r="C2833" s="14" t="s">
        <v>7131</v>
      </c>
      <c r="D2833" s="38" t="s">
        <v>7208</v>
      </c>
      <c r="E2833" s="13" t="s">
        <v>7209</v>
      </c>
      <c r="F2833" s="10" t="s">
        <v>1268</v>
      </c>
      <c r="G2833" s="14">
        <v>200</v>
      </c>
    </row>
    <row r="2834" ht="35" customHeight="1" spans="1:7">
      <c r="A2834" s="10">
        <v>2830</v>
      </c>
      <c r="B2834" s="14" t="s">
        <v>6452</v>
      </c>
      <c r="C2834" s="14" t="s">
        <v>7131</v>
      </c>
      <c r="D2834" s="38" t="s">
        <v>7210</v>
      </c>
      <c r="E2834" s="13" t="s">
        <v>7211</v>
      </c>
      <c r="F2834" s="10" t="s">
        <v>7212</v>
      </c>
      <c r="G2834" s="14">
        <v>4000</v>
      </c>
    </row>
    <row r="2835" ht="35" customHeight="1" spans="1:7">
      <c r="A2835" s="10">
        <v>2831</v>
      </c>
      <c r="B2835" s="14" t="s">
        <v>6452</v>
      </c>
      <c r="C2835" s="14" t="s">
        <v>7131</v>
      </c>
      <c r="D2835" s="14" t="s">
        <v>7213</v>
      </c>
      <c r="E2835" s="13" t="s">
        <v>7214</v>
      </c>
      <c r="F2835" s="10" t="s">
        <v>1268</v>
      </c>
      <c r="G2835" s="14">
        <v>200</v>
      </c>
    </row>
    <row r="2836" ht="35" customHeight="1" spans="1:7">
      <c r="A2836" s="10">
        <v>2832</v>
      </c>
      <c r="B2836" s="14" t="s">
        <v>6452</v>
      </c>
      <c r="C2836" s="14" t="s">
        <v>7131</v>
      </c>
      <c r="D2836" s="38" t="s">
        <v>7215</v>
      </c>
      <c r="E2836" s="13" t="s">
        <v>7216</v>
      </c>
      <c r="F2836" s="10" t="s">
        <v>7217</v>
      </c>
      <c r="G2836" s="14">
        <v>1550</v>
      </c>
    </row>
    <row r="2837" ht="35" customHeight="1" spans="1:7">
      <c r="A2837" s="10">
        <v>2833</v>
      </c>
      <c r="B2837" s="14" t="s">
        <v>6452</v>
      </c>
      <c r="C2837" s="14" t="s">
        <v>7131</v>
      </c>
      <c r="D2837" s="38" t="s">
        <v>7218</v>
      </c>
      <c r="E2837" s="13" t="s">
        <v>7120</v>
      </c>
      <c r="F2837" s="10" t="s">
        <v>7219</v>
      </c>
      <c r="G2837" s="14">
        <v>2600</v>
      </c>
    </row>
    <row r="2838" ht="35" customHeight="1" spans="1:7">
      <c r="A2838" s="10">
        <v>2834</v>
      </c>
      <c r="B2838" s="14" t="s">
        <v>6452</v>
      </c>
      <c r="C2838" s="14" t="s">
        <v>7131</v>
      </c>
      <c r="D2838" s="38" t="s">
        <v>7220</v>
      </c>
      <c r="E2838" s="13" t="s">
        <v>7221</v>
      </c>
      <c r="F2838" s="10" t="s">
        <v>7222</v>
      </c>
      <c r="G2838" s="14">
        <v>1140</v>
      </c>
    </row>
    <row r="2839" ht="35" customHeight="1" spans="1:7">
      <c r="A2839" s="10">
        <v>2835</v>
      </c>
      <c r="B2839" s="14" t="s">
        <v>6452</v>
      </c>
      <c r="C2839" s="14" t="s">
        <v>7131</v>
      </c>
      <c r="D2839" s="38" t="s">
        <v>7223</v>
      </c>
      <c r="E2839" s="13" t="s">
        <v>7224</v>
      </c>
      <c r="F2839" s="10" t="s">
        <v>7225</v>
      </c>
      <c r="G2839" s="14">
        <v>400</v>
      </c>
    </row>
    <row r="2840" ht="35" customHeight="1" spans="1:7">
      <c r="A2840" s="10">
        <v>2836</v>
      </c>
      <c r="B2840" s="14" t="s">
        <v>6452</v>
      </c>
      <c r="C2840" s="14" t="s">
        <v>7131</v>
      </c>
      <c r="D2840" s="38" t="s">
        <v>7226</v>
      </c>
      <c r="E2840" s="13" t="s">
        <v>7227</v>
      </c>
      <c r="F2840" s="10" t="s">
        <v>7186</v>
      </c>
      <c r="G2840" s="14">
        <v>200</v>
      </c>
    </row>
    <row r="2841" ht="35" customHeight="1" spans="1:7">
      <c r="A2841" s="10">
        <v>2837</v>
      </c>
      <c r="B2841" s="14" t="s">
        <v>6452</v>
      </c>
      <c r="C2841" s="14" t="s">
        <v>7131</v>
      </c>
      <c r="D2841" s="38" t="s">
        <v>7228</v>
      </c>
      <c r="E2841" s="13" t="s">
        <v>6996</v>
      </c>
      <c r="F2841" s="10" t="s">
        <v>7229</v>
      </c>
      <c r="G2841" s="14">
        <v>150</v>
      </c>
    </row>
    <row r="2842" ht="35" customHeight="1" spans="1:7">
      <c r="A2842" s="10">
        <v>2838</v>
      </c>
      <c r="B2842" s="14" t="s">
        <v>6452</v>
      </c>
      <c r="C2842" s="14" t="s">
        <v>7131</v>
      </c>
      <c r="D2842" s="38" t="s">
        <v>7230</v>
      </c>
      <c r="E2842" s="13" t="s">
        <v>7231</v>
      </c>
      <c r="F2842" s="10" t="s">
        <v>7232</v>
      </c>
      <c r="G2842" s="14">
        <v>300</v>
      </c>
    </row>
    <row r="2843" s="1" customFormat="1" ht="27" spans="1:7">
      <c r="A2843" s="10">
        <v>2839</v>
      </c>
      <c r="B2843" s="14" t="s">
        <v>6452</v>
      </c>
      <c r="C2843" s="14" t="s">
        <v>7131</v>
      </c>
      <c r="D2843" s="14" t="s">
        <v>7233</v>
      </c>
      <c r="E2843" s="13" t="s">
        <v>7234</v>
      </c>
      <c r="F2843" s="10" t="s">
        <v>7235</v>
      </c>
      <c r="G2843" s="14">
        <v>320</v>
      </c>
    </row>
    <row r="2844" ht="35" customHeight="1" spans="1:7">
      <c r="A2844" s="10">
        <v>2840</v>
      </c>
      <c r="B2844" s="14" t="s">
        <v>6452</v>
      </c>
      <c r="C2844" s="14" t="s">
        <v>7131</v>
      </c>
      <c r="D2844" s="38" t="s">
        <v>7236</v>
      </c>
      <c r="E2844" s="13" t="s">
        <v>7237</v>
      </c>
      <c r="F2844" s="10" t="s">
        <v>7205</v>
      </c>
      <c r="G2844" s="14">
        <v>300</v>
      </c>
    </row>
    <row r="2845" ht="35" customHeight="1" spans="1:7">
      <c r="A2845" s="10">
        <v>2841</v>
      </c>
      <c r="B2845" s="14" t="s">
        <v>6452</v>
      </c>
      <c r="C2845" s="14" t="s">
        <v>7131</v>
      </c>
      <c r="D2845" s="38" t="s">
        <v>7238</v>
      </c>
      <c r="E2845" s="13" t="s">
        <v>7239</v>
      </c>
      <c r="F2845" s="10" t="s">
        <v>7229</v>
      </c>
      <c r="G2845" s="14">
        <v>150</v>
      </c>
    </row>
    <row r="2846" ht="35" customHeight="1" spans="1:7">
      <c r="A2846" s="10">
        <v>2842</v>
      </c>
      <c r="B2846" s="10" t="s">
        <v>6452</v>
      </c>
      <c r="C2846" s="10" t="s">
        <v>7240</v>
      </c>
      <c r="D2846" s="40" t="s">
        <v>7241</v>
      </c>
      <c r="E2846" s="13" t="s">
        <v>7242</v>
      </c>
      <c r="F2846" s="10" t="s">
        <v>7243</v>
      </c>
      <c r="G2846" s="10">
        <v>1000</v>
      </c>
    </row>
    <row r="2847" ht="35" customHeight="1" spans="1:7">
      <c r="A2847" s="10">
        <v>2843</v>
      </c>
      <c r="B2847" s="10" t="s">
        <v>6452</v>
      </c>
      <c r="C2847" s="10" t="s">
        <v>7240</v>
      </c>
      <c r="D2847" s="10" t="s">
        <v>7244</v>
      </c>
      <c r="E2847" s="13" t="s">
        <v>7245</v>
      </c>
      <c r="F2847" s="10" t="s">
        <v>7246</v>
      </c>
      <c r="G2847" s="10">
        <v>1000</v>
      </c>
    </row>
    <row r="2848" ht="35" customHeight="1" spans="1:7">
      <c r="A2848" s="10">
        <v>2844</v>
      </c>
      <c r="B2848" s="10" t="s">
        <v>6452</v>
      </c>
      <c r="C2848" s="10" t="s">
        <v>7240</v>
      </c>
      <c r="D2848" s="10" t="s">
        <v>7247</v>
      </c>
      <c r="E2848" s="13" t="s">
        <v>7248</v>
      </c>
      <c r="F2848" s="10" t="s">
        <v>7249</v>
      </c>
      <c r="G2848" s="10">
        <v>1000</v>
      </c>
    </row>
    <row r="2849" ht="35" customHeight="1" spans="1:7">
      <c r="A2849" s="10">
        <v>2845</v>
      </c>
      <c r="B2849" s="10" t="s">
        <v>6452</v>
      </c>
      <c r="C2849" s="10" t="s">
        <v>7240</v>
      </c>
      <c r="D2849" s="10" t="s">
        <v>7250</v>
      </c>
      <c r="E2849" s="13" t="s">
        <v>7251</v>
      </c>
      <c r="F2849" s="10" t="s">
        <v>7252</v>
      </c>
      <c r="G2849" s="10">
        <v>1020</v>
      </c>
    </row>
    <row r="2850" ht="35" customHeight="1" spans="1:7">
      <c r="A2850" s="10">
        <v>2846</v>
      </c>
      <c r="B2850" s="10" t="s">
        <v>6452</v>
      </c>
      <c r="C2850" s="10" t="s">
        <v>7240</v>
      </c>
      <c r="D2850" s="10" t="s">
        <v>7253</v>
      </c>
      <c r="E2850" s="13" t="s">
        <v>7254</v>
      </c>
      <c r="F2850" s="10" t="s">
        <v>7255</v>
      </c>
      <c r="G2850" s="10">
        <v>1020</v>
      </c>
    </row>
    <row r="2851" s="1" customFormat="1" ht="40.5" spans="1:7">
      <c r="A2851" s="10">
        <v>2847</v>
      </c>
      <c r="B2851" s="10" t="s">
        <v>6452</v>
      </c>
      <c r="C2851" s="10" t="s">
        <v>7240</v>
      </c>
      <c r="D2851" s="10" t="s">
        <v>7256</v>
      </c>
      <c r="E2851" s="13" t="s">
        <v>7257</v>
      </c>
      <c r="F2851" s="10" t="s">
        <v>7258</v>
      </c>
      <c r="G2851" s="10">
        <v>1000</v>
      </c>
    </row>
    <row r="2852" ht="35" customHeight="1" spans="1:7">
      <c r="A2852" s="10">
        <v>2848</v>
      </c>
      <c r="B2852" s="10" t="s">
        <v>6452</v>
      </c>
      <c r="C2852" s="10" t="s">
        <v>7240</v>
      </c>
      <c r="D2852" s="10" t="s">
        <v>7259</v>
      </c>
      <c r="E2852" s="13" t="s">
        <v>7260</v>
      </c>
      <c r="F2852" s="10" t="s">
        <v>7261</v>
      </c>
      <c r="G2852" s="10">
        <v>1000</v>
      </c>
    </row>
    <row r="2853" ht="35" customHeight="1" spans="1:7">
      <c r="A2853" s="10">
        <v>2849</v>
      </c>
      <c r="B2853" s="14" t="s">
        <v>6452</v>
      </c>
      <c r="C2853" s="14" t="s">
        <v>7240</v>
      </c>
      <c r="D2853" s="14" t="s">
        <v>7262</v>
      </c>
      <c r="E2853" s="13" t="s">
        <v>7227</v>
      </c>
      <c r="F2853" s="10" t="s">
        <v>7263</v>
      </c>
      <c r="G2853" s="10">
        <v>1000</v>
      </c>
    </row>
    <row r="2854" s="1" customFormat="1" ht="27" spans="1:7">
      <c r="A2854" s="10">
        <v>2850</v>
      </c>
      <c r="B2854" s="14" t="s">
        <v>6452</v>
      </c>
      <c r="C2854" s="14" t="s">
        <v>7240</v>
      </c>
      <c r="D2854" s="14" t="s">
        <v>7264</v>
      </c>
      <c r="E2854" s="13" t="s">
        <v>7265</v>
      </c>
      <c r="F2854" s="10" t="s">
        <v>7249</v>
      </c>
      <c r="G2854" s="10">
        <v>1000</v>
      </c>
    </row>
    <row r="2855" ht="35" customHeight="1" spans="1:7">
      <c r="A2855" s="10">
        <v>2851</v>
      </c>
      <c r="B2855" s="14" t="s">
        <v>6452</v>
      </c>
      <c r="C2855" s="14" t="s">
        <v>7240</v>
      </c>
      <c r="D2855" s="14" t="s">
        <v>7266</v>
      </c>
      <c r="E2855" s="13" t="s">
        <v>7267</v>
      </c>
      <c r="F2855" s="10" t="s">
        <v>7263</v>
      </c>
      <c r="G2855" s="10">
        <v>1000</v>
      </c>
    </row>
    <row r="2856" ht="35" customHeight="1" spans="1:7">
      <c r="A2856" s="10">
        <v>2852</v>
      </c>
      <c r="B2856" s="14" t="s">
        <v>6452</v>
      </c>
      <c r="C2856" s="14" t="s">
        <v>7240</v>
      </c>
      <c r="D2856" s="14" t="s">
        <v>7268</v>
      </c>
      <c r="E2856" s="13" t="s">
        <v>7269</v>
      </c>
      <c r="F2856" s="10" t="s">
        <v>7270</v>
      </c>
      <c r="G2856" s="10">
        <v>1000</v>
      </c>
    </row>
    <row r="2857" ht="35" customHeight="1" spans="1:7">
      <c r="A2857" s="10">
        <v>2853</v>
      </c>
      <c r="B2857" s="14" t="s">
        <v>6452</v>
      </c>
      <c r="C2857" s="14" t="s">
        <v>7240</v>
      </c>
      <c r="D2857" s="14" t="s">
        <v>7271</v>
      </c>
      <c r="E2857" s="13" t="s">
        <v>7254</v>
      </c>
      <c r="F2857" s="10" t="s">
        <v>7272</v>
      </c>
      <c r="G2857" s="10">
        <v>1000</v>
      </c>
    </row>
    <row r="2858" ht="35" customHeight="1" spans="1:7">
      <c r="A2858" s="10">
        <v>2854</v>
      </c>
      <c r="B2858" s="14" t="s">
        <v>6452</v>
      </c>
      <c r="C2858" s="14" t="s">
        <v>7240</v>
      </c>
      <c r="D2858" s="14" t="s">
        <v>1143</v>
      </c>
      <c r="E2858" s="13" t="s">
        <v>7273</v>
      </c>
      <c r="F2858" s="10" t="s">
        <v>7274</v>
      </c>
      <c r="G2858" s="10">
        <v>1050</v>
      </c>
    </row>
    <row r="2859" ht="35" customHeight="1" spans="1:7">
      <c r="A2859" s="10">
        <v>2855</v>
      </c>
      <c r="B2859" s="14" t="s">
        <v>6452</v>
      </c>
      <c r="C2859" s="14" t="s">
        <v>7240</v>
      </c>
      <c r="D2859" s="14" t="s">
        <v>7275</v>
      </c>
      <c r="E2859" s="13" t="s">
        <v>7276</v>
      </c>
      <c r="F2859" s="10" t="s">
        <v>7277</v>
      </c>
      <c r="G2859" s="10">
        <v>1100</v>
      </c>
    </row>
    <row r="2860" ht="35" customHeight="1" spans="1:7">
      <c r="A2860" s="10">
        <v>2856</v>
      </c>
      <c r="B2860" s="14" t="s">
        <v>6452</v>
      </c>
      <c r="C2860" s="14" t="s">
        <v>7240</v>
      </c>
      <c r="D2860" s="14" t="s">
        <v>7278</v>
      </c>
      <c r="E2860" s="13" t="s">
        <v>7279</v>
      </c>
      <c r="F2860" s="10" t="s">
        <v>7280</v>
      </c>
      <c r="G2860" s="10">
        <v>1000</v>
      </c>
    </row>
    <row r="2861" ht="35" customHeight="1" spans="1:7">
      <c r="A2861" s="10">
        <v>2857</v>
      </c>
      <c r="B2861" s="14" t="s">
        <v>6452</v>
      </c>
      <c r="C2861" s="14" t="s">
        <v>7240</v>
      </c>
      <c r="D2861" s="14" t="s">
        <v>7281</v>
      </c>
      <c r="E2861" s="13" t="s">
        <v>7282</v>
      </c>
      <c r="F2861" s="10" t="s">
        <v>7283</v>
      </c>
      <c r="G2861" s="10">
        <v>1000</v>
      </c>
    </row>
    <row r="2862" ht="35" customHeight="1" spans="1:7">
      <c r="A2862" s="10">
        <v>2858</v>
      </c>
      <c r="B2862" s="14" t="s">
        <v>6452</v>
      </c>
      <c r="C2862" s="14" t="s">
        <v>7240</v>
      </c>
      <c r="D2862" s="14" t="s">
        <v>7284</v>
      </c>
      <c r="E2862" s="13" t="s">
        <v>7285</v>
      </c>
      <c r="F2862" s="10" t="s">
        <v>7286</v>
      </c>
      <c r="G2862" s="10">
        <v>1000</v>
      </c>
    </row>
    <row r="2863" ht="35" customHeight="1" spans="1:7">
      <c r="A2863" s="10">
        <v>2859</v>
      </c>
      <c r="B2863" s="14" t="s">
        <v>6452</v>
      </c>
      <c r="C2863" s="14" t="s">
        <v>7240</v>
      </c>
      <c r="D2863" s="14" t="s">
        <v>7287</v>
      </c>
      <c r="E2863" s="13" t="s">
        <v>7288</v>
      </c>
      <c r="F2863" s="10" t="s">
        <v>7289</v>
      </c>
      <c r="G2863" s="10">
        <v>1000</v>
      </c>
    </row>
    <row r="2864" ht="35" customHeight="1" spans="1:7">
      <c r="A2864" s="10">
        <v>2860</v>
      </c>
      <c r="B2864" s="14" t="s">
        <v>6452</v>
      </c>
      <c r="C2864" s="14" t="s">
        <v>7240</v>
      </c>
      <c r="D2864" s="14" t="s">
        <v>7290</v>
      </c>
      <c r="E2864" s="13" t="s">
        <v>7291</v>
      </c>
      <c r="F2864" s="10" t="s">
        <v>7280</v>
      </c>
      <c r="G2864" s="10">
        <v>1000</v>
      </c>
    </row>
    <row r="2865" ht="35" customHeight="1" spans="1:7">
      <c r="A2865" s="10">
        <v>2861</v>
      </c>
      <c r="B2865" s="14" t="s">
        <v>6452</v>
      </c>
      <c r="C2865" s="14" t="s">
        <v>7240</v>
      </c>
      <c r="D2865" s="14" t="s">
        <v>7292</v>
      </c>
      <c r="E2865" s="13" t="s">
        <v>7293</v>
      </c>
      <c r="F2865" s="10" t="s">
        <v>7294</v>
      </c>
      <c r="G2865" s="10">
        <v>1000</v>
      </c>
    </row>
    <row r="2866" ht="35" customHeight="1" spans="1:7">
      <c r="A2866" s="10">
        <v>2862</v>
      </c>
      <c r="B2866" s="14" t="s">
        <v>6452</v>
      </c>
      <c r="C2866" s="14" t="s">
        <v>7240</v>
      </c>
      <c r="D2866" s="14" t="s">
        <v>7295</v>
      </c>
      <c r="E2866" s="13" t="s">
        <v>7296</v>
      </c>
      <c r="F2866" s="10" t="s">
        <v>7297</v>
      </c>
      <c r="G2866" s="10">
        <v>1200</v>
      </c>
    </row>
    <row r="2867" ht="35" customHeight="1" spans="1:7">
      <c r="A2867" s="10">
        <v>2863</v>
      </c>
      <c r="B2867" s="14" t="s">
        <v>6452</v>
      </c>
      <c r="C2867" s="14" t="s">
        <v>7240</v>
      </c>
      <c r="D2867" s="14" t="s">
        <v>7298</v>
      </c>
      <c r="E2867" s="13" t="s">
        <v>7299</v>
      </c>
      <c r="F2867" s="10" t="s">
        <v>7286</v>
      </c>
      <c r="G2867" s="10">
        <v>1000</v>
      </c>
    </row>
    <row r="2868" ht="35" customHeight="1" spans="1:7">
      <c r="A2868" s="10">
        <v>2864</v>
      </c>
      <c r="B2868" s="14" t="s">
        <v>6452</v>
      </c>
      <c r="C2868" s="14" t="s">
        <v>7240</v>
      </c>
      <c r="D2868" s="14" t="s">
        <v>7300</v>
      </c>
      <c r="E2868" s="13" t="s">
        <v>7301</v>
      </c>
      <c r="F2868" s="10" t="s">
        <v>7274</v>
      </c>
      <c r="G2868" s="10">
        <v>1050</v>
      </c>
    </row>
    <row r="2869" ht="35" customHeight="1" spans="1:7">
      <c r="A2869" s="10">
        <v>2865</v>
      </c>
      <c r="B2869" s="14" t="s">
        <v>6452</v>
      </c>
      <c r="C2869" s="14" t="s">
        <v>7240</v>
      </c>
      <c r="D2869" s="14" t="s">
        <v>7302</v>
      </c>
      <c r="E2869" s="13" t="s">
        <v>7303</v>
      </c>
      <c r="F2869" s="10" t="s">
        <v>7249</v>
      </c>
      <c r="G2869" s="10">
        <v>1000</v>
      </c>
    </row>
    <row r="2870" ht="35" customHeight="1" spans="1:7">
      <c r="A2870" s="10">
        <v>2866</v>
      </c>
      <c r="B2870" s="14" t="s">
        <v>6452</v>
      </c>
      <c r="C2870" s="14" t="s">
        <v>7240</v>
      </c>
      <c r="D2870" s="14" t="s">
        <v>7304</v>
      </c>
      <c r="E2870" s="13" t="s">
        <v>7305</v>
      </c>
      <c r="F2870" s="10" t="s">
        <v>7286</v>
      </c>
      <c r="G2870" s="10">
        <v>1000</v>
      </c>
    </row>
    <row r="2871" ht="35" customHeight="1" spans="1:7">
      <c r="A2871" s="10">
        <v>2867</v>
      </c>
      <c r="B2871" s="14" t="s">
        <v>6452</v>
      </c>
      <c r="C2871" s="14" t="s">
        <v>7240</v>
      </c>
      <c r="D2871" s="14" t="s">
        <v>7306</v>
      </c>
      <c r="E2871" s="13" t="s">
        <v>7307</v>
      </c>
      <c r="F2871" s="10" t="s">
        <v>7274</v>
      </c>
      <c r="G2871" s="10">
        <v>1050</v>
      </c>
    </row>
    <row r="2872" ht="35" customHeight="1" spans="1:7">
      <c r="A2872" s="10">
        <v>2868</v>
      </c>
      <c r="B2872" s="14" t="s">
        <v>6452</v>
      </c>
      <c r="C2872" s="14" t="s">
        <v>7240</v>
      </c>
      <c r="D2872" s="14" t="s">
        <v>7308</v>
      </c>
      <c r="E2872" s="13" t="s">
        <v>7293</v>
      </c>
      <c r="F2872" s="10" t="s">
        <v>7274</v>
      </c>
      <c r="G2872" s="10">
        <v>1050</v>
      </c>
    </row>
    <row r="2873" ht="35" customHeight="1" spans="1:7">
      <c r="A2873" s="10">
        <v>2869</v>
      </c>
      <c r="B2873" s="14" t="s">
        <v>6452</v>
      </c>
      <c r="C2873" s="14" t="s">
        <v>7240</v>
      </c>
      <c r="D2873" s="14" t="s">
        <v>7309</v>
      </c>
      <c r="E2873" s="13" t="s">
        <v>7310</v>
      </c>
      <c r="F2873" s="10" t="s">
        <v>7270</v>
      </c>
      <c r="G2873" s="10">
        <v>1000</v>
      </c>
    </row>
    <row r="2874" ht="35" customHeight="1" spans="1:7">
      <c r="A2874" s="10">
        <v>2870</v>
      </c>
      <c r="B2874" s="24" t="s">
        <v>6452</v>
      </c>
      <c r="C2874" s="24" t="s">
        <v>7311</v>
      </c>
      <c r="D2874" s="14" t="s">
        <v>7312</v>
      </c>
      <c r="E2874" s="13" t="s">
        <v>7313</v>
      </c>
      <c r="F2874" s="10" t="s">
        <v>7314</v>
      </c>
      <c r="G2874" s="14">
        <v>4000</v>
      </c>
    </row>
    <row r="2875" ht="35" customHeight="1" spans="1:7">
      <c r="A2875" s="10">
        <v>2871</v>
      </c>
      <c r="B2875" s="24" t="s">
        <v>6452</v>
      </c>
      <c r="C2875" s="24" t="s">
        <v>7311</v>
      </c>
      <c r="D2875" s="14" t="s">
        <v>7315</v>
      </c>
      <c r="E2875" s="13" t="s">
        <v>7316</v>
      </c>
      <c r="F2875" s="10" t="s">
        <v>7317</v>
      </c>
      <c r="G2875" s="14">
        <v>2000</v>
      </c>
    </row>
    <row r="2876" ht="35" customHeight="1" spans="1:7">
      <c r="A2876" s="10">
        <v>2872</v>
      </c>
      <c r="B2876" s="24" t="s">
        <v>6452</v>
      </c>
      <c r="C2876" s="24" t="s">
        <v>7311</v>
      </c>
      <c r="D2876" s="14" t="s">
        <v>7318</v>
      </c>
      <c r="E2876" s="13" t="s">
        <v>7319</v>
      </c>
      <c r="F2876" s="10" t="s">
        <v>7320</v>
      </c>
      <c r="G2876" s="14">
        <v>500</v>
      </c>
    </row>
    <row r="2877" ht="35" customHeight="1" spans="1:7">
      <c r="A2877" s="10">
        <v>2873</v>
      </c>
      <c r="B2877" s="24" t="s">
        <v>6452</v>
      </c>
      <c r="C2877" s="24" t="s">
        <v>7311</v>
      </c>
      <c r="D2877" s="14" t="s">
        <v>7321</v>
      </c>
      <c r="E2877" s="13" t="s">
        <v>7322</v>
      </c>
      <c r="F2877" s="10" t="s">
        <v>7323</v>
      </c>
      <c r="G2877" s="14">
        <v>4000</v>
      </c>
    </row>
    <row r="2878" ht="35" customHeight="1" spans="1:7">
      <c r="A2878" s="10">
        <v>2874</v>
      </c>
      <c r="B2878" s="24" t="s">
        <v>6452</v>
      </c>
      <c r="C2878" s="24" t="s">
        <v>7311</v>
      </c>
      <c r="D2878" s="14" t="s">
        <v>7324</v>
      </c>
      <c r="E2878" s="13" t="s">
        <v>7325</v>
      </c>
      <c r="F2878" s="10" t="s">
        <v>7326</v>
      </c>
      <c r="G2878" s="14">
        <v>600</v>
      </c>
    </row>
    <row r="2879" ht="35" customHeight="1" spans="1:7">
      <c r="A2879" s="10">
        <v>2875</v>
      </c>
      <c r="B2879" s="24" t="s">
        <v>6452</v>
      </c>
      <c r="C2879" s="24" t="s">
        <v>7311</v>
      </c>
      <c r="D2879" s="14" t="s">
        <v>7327</v>
      </c>
      <c r="E2879" s="13" t="s">
        <v>7328</v>
      </c>
      <c r="F2879" s="10" t="s">
        <v>7329</v>
      </c>
      <c r="G2879" s="14">
        <v>2000</v>
      </c>
    </row>
    <row r="2880" ht="35" customHeight="1" spans="1:7">
      <c r="A2880" s="10">
        <v>2876</v>
      </c>
      <c r="B2880" s="24" t="s">
        <v>6452</v>
      </c>
      <c r="C2880" s="24" t="s">
        <v>7311</v>
      </c>
      <c r="D2880" s="14" t="s">
        <v>7330</v>
      </c>
      <c r="E2880" s="13" t="s">
        <v>7331</v>
      </c>
      <c r="F2880" s="10" t="s">
        <v>7332</v>
      </c>
      <c r="G2880" s="14">
        <v>650</v>
      </c>
    </row>
    <row r="2881" ht="35" customHeight="1" spans="1:7">
      <c r="A2881" s="10">
        <v>2877</v>
      </c>
      <c r="B2881" s="24" t="s">
        <v>6452</v>
      </c>
      <c r="C2881" s="24" t="s">
        <v>7311</v>
      </c>
      <c r="D2881" s="14" t="s">
        <v>7333</v>
      </c>
      <c r="E2881" s="13" t="s">
        <v>7334</v>
      </c>
      <c r="F2881" s="10" t="s">
        <v>7335</v>
      </c>
      <c r="G2881" s="14">
        <v>1000</v>
      </c>
    </row>
    <row r="2882" ht="35" customHeight="1" spans="1:7">
      <c r="A2882" s="10">
        <v>2878</v>
      </c>
      <c r="B2882" s="24" t="s">
        <v>6452</v>
      </c>
      <c r="C2882" s="24" t="s">
        <v>7311</v>
      </c>
      <c r="D2882" s="14" t="s">
        <v>7336</v>
      </c>
      <c r="E2882" s="13" t="s">
        <v>7337</v>
      </c>
      <c r="F2882" s="10" t="s">
        <v>7338</v>
      </c>
      <c r="G2882" s="14">
        <v>400</v>
      </c>
    </row>
    <row r="2883" ht="35" customHeight="1" spans="1:7">
      <c r="A2883" s="10">
        <v>2879</v>
      </c>
      <c r="B2883" s="24" t="s">
        <v>6452</v>
      </c>
      <c r="C2883" s="24" t="s">
        <v>7311</v>
      </c>
      <c r="D2883" s="14" t="s">
        <v>7339</v>
      </c>
      <c r="E2883" s="13" t="s">
        <v>7340</v>
      </c>
      <c r="F2883" s="10" t="s">
        <v>7341</v>
      </c>
      <c r="G2883" s="14">
        <v>800</v>
      </c>
    </row>
    <row r="2884" ht="35" customHeight="1" spans="1:7">
      <c r="A2884" s="10">
        <v>2880</v>
      </c>
      <c r="B2884" s="24" t="s">
        <v>6452</v>
      </c>
      <c r="C2884" s="24" t="s">
        <v>7311</v>
      </c>
      <c r="D2884" s="14" t="s">
        <v>7342</v>
      </c>
      <c r="E2884" s="13" t="s">
        <v>7343</v>
      </c>
      <c r="F2884" s="10" t="s">
        <v>7344</v>
      </c>
      <c r="G2884" s="14">
        <v>3200</v>
      </c>
    </row>
    <row r="2885" ht="35" customHeight="1" spans="1:7">
      <c r="A2885" s="10">
        <v>2881</v>
      </c>
      <c r="B2885" s="24" t="s">
        <v>6452</v>
      </c>
      <c r="C2885" s="24" t="s">
        <v>7311</v>
      </c>
      <c r="D2885" s="14" t="s">
        <v>7345</v>
      </c>
      <c r="E2885" s="13" t="s">
        <v>7346</v>
      </c>
      <c r="F2885" s="10" t="s">
        <v>7347</v>
      </c>
      <c r="G2885" s="14">
        <v>2300</v>
      </c>
    </row>
    <row r="2886" ht="35" customHeight="1" spans="1:7">
      <c r="A2886" s="10">
        <v>2882</v>
      </c>
      <c r="B2886" s="24" t="s">
        <v>6452</v>
      </c>
      <c r="C2886" s="24" t="s">
        <v>7311</v>
      </c>
      <c r="D2886" s="14" t="s">
        <v>7348</v>
      </c>
      <c r="E2886" s="13" t="s">
        <v>7349</v>
      </c>
      <c r="F2886" s="10" t="s">
        <v>7350</v>
      </c>
      <c r="G2886" s="14">
        <v>500</v>
      </c>
    </row>
    <row r="2887" ht="35" customHeight="1" spans="1:7">
      <c r="A2887" s="10">
        <v>2883</v>
      </c>
      <c r="B2887" s="24" t="s">
        <v>6452</v>
      </c>
      <c r="C2887" s="24" t="s">
        <v>7311</v>
      </c>
      <c r="D2887" s="14" t="s">
        <v>7351</v>
      </c>
      <c r="E2887" s="13" t="s">
        <v>7352</v>
      </c>
      <c r="F2887" s="10" t="s">
        <v>7353</v>
      </c>
      <c r="G2887" s="14">
        <v>600</v>
      </c>
    </row>
    <row r="2888" ht="35" customHeight="1" spans="1:7">
      <c r="A2888" s="10">
        <v>2884</v>
      </c>
      <c r="B2888" s="24" t="s">
        <v>6452</v>
      </c>
      <c r="C2888" s="24" t="s">
        <v>7311</v>
      </c>
      <c r="D2888" s="14" t="s">
        <v>7354</v>
      </c>
      <c r="E2888" s="13" t="s">
        <v>7355</v>
      </c>
      <c r="F2888" s="10" t="s">
        <v>7356</v>
      </c>
      <c r="G2888" s="14">
        <v>1000</v>
      </c>
    </row>
    <row r="2889" ht="35" customHeight="1" spans="1:7">
      <c r="A2889" s="10">
        <v>2885</v>
      </c>
      <c r="B2889" s="24" t="s">
        <v>6452</v>
      </c>
      <c r="C2889" s="24" t="s">
        <v>7311</v>
      </c>
      <c r="D2889" s="14" t="s">
        <v>7357</v>
      </c>
      <c r="E2889" s="13" t="s">
        <v>7358</v>
      </c>
      <c r="F2889" s="10" t="s">
        <v>7326</v>
      </c>
      <c r="G2889" s="14">
        <v>600</v>
      </c>
    </row>
    <row r="2890" ht="35" customHeight="1" spans="1:7">
      <c r="A2890" s="10">
        <v>2886</v>
      </c>
      <c r="B2890" s="24" t="s">
        <v>6452</v>
      </c>
      <c r="C2890" s="24" t="s">
        <v>7311</v>
      </c>
      <c r="D2890" s="14" t="s">
        <v>7359</v>
      </c>
      <c r="E2890" s="13" t="s">
        <v>1692</v>
      </c>
      <c r="F2890" s="10" t="s">
        <v>7350</v>
      </c>
      <c r="G2890" s="14">
        <v>500</v>
      </c>
    </row>
    <row r="2891" ht="35" customHeight="1" spans="1:7">
      <c r="A2891" s="10">
        <v>2887</v>
      </c>
      <c r="B2891" s="24" t="s">
        <v>6452</v>
      </c>
      <c r="C2891" s="24" t="s">
        <v>7311</v>
      </c>
      <c r="D2891" s="14" t="s">
        <v>7360</v>
      </c>
      <c r="E2891" s="13" t="s">
        <v>7361</v>
      </c>
      <c r="F2891" s="10" t="s">
        <v>474</v>
      </c>
      <c r="G2891" s="14">
        <v>2000</v>
      </c>
    </row>
    <row r="2892" ht="35" customHeight="1" spans="1:7">
      <c r="A2892" s="10">
        <v>2888</v>
      </c>
      <c r="B2892" s="24" t="s">
        <v>6452</v>
      </c>
      <c r="C2892" s="24" t="s">
        <v>7311</v>
      </c>
      <c r="D2892" s="14" t="s">
        <v>7362</v>
      </c>
      <c r="E2892" s="13" t="s">
        <v>7363</v>
      </c>
      <c r="F2892" s="10" t="s">
        <v>7364</v>
      </c>
      <c r="G2892" s="14">
        <v>900</v>
      </c>
    </row>
    <row r="2893" ht="35" customHeight="1" spans="1:7">
      <c r="A2893" s="10">
        <v>2889</v>
      </c>
      <c r="B2893" s="24" t="s">
        <v>6452</v>
      </c>
      <c r="C2893" s="24" t="s">
        <v>7311</v>
      </c>
      <c r="D2893" s="14" t="s">
        <v>7365</v>
      </c>
      <c r="E2893" s="13" t="s">
        <v>7366</v>
      </c>
      <c r="F2893" s="10" t="s">
        <v>7367</v>
      </c>
      <c r="G2893" s="14">
        <v>460</v>
      </c>
    </row>
    <row r="2894" ht="35" customHeight="1" spans="1:7">
      <c r="A2894" s="10">
        <v>2890</v>
      </c>
      <c r="B2894" s="24" t="s">
        <v>6452</v>
      </c>
      <c r="C2894" s="24" t="s">
        <v>7311</v>
      </c>
      <c r="D2894" s="14" t="s">
        <v>7368</v>
      </c>
      <c r="E2894" s="13" t="s">
        <v>7369</v>
      </c>
      <c r="F2894" s="10" t="s">
        <v>7370</v>
      </c>
      <c r="G2894" s="14">
        <v>3400</v>
      </c>
    </row>
    <row r="2895" ht="35" customHeight="1" spans="1:7">
      <c r="A2895" s="10">
        <v>2891</v>
      </c>
      <c r="B2895" s="24" t="s">
        <v>6452</v>
      </c>
      <c r="C2895" s="24" t="s">
        <v>7311</v>
      </c>
      <c r="D2895" s="14" t="s">
        <v>7371</v>
      </c>
      <c r="E2895" s="13" t="s">
        <v>7372</v>
      </c>
      <c r="F2895" s="10" t="s">
        <v>7373</v>
      </c>
      <c r="G2895" s="14">
        <v>600</v>
      </c>
    </row>
    <row r="2896" ht="35" customHeight="1" spans="1:7">
      <c r="A2896" s="10">
        <v>2892</v>
      </c>
      <c r="B2896" s="24" t="s">
        <v>6452</v>
      </c>
      <c r="C2896" s="24" t="s">
        <v>7311</v>
      </c>
      <c r="D2896" s="14" t="s">
        <v>7374</v>
      </c>
      <c r="E2896" s="13" t="s">
        <v>7375</v>
      </c>
      <c r="F2896" s="10" t="s">
        <v>7376</v>
      </c>
      <c r="G2896" s="14">
        <v>500</v>
      </c>
    </row>
    <row r="2897" ht="35" customHeight="1" spans="1:7">
      <c r="A2897" s="10">
        <v>2893</v>
      </c>
      <c r="B2897" s="24" t="s">
        <v>6452</v>
      </c>
      <c r="C2897" s="24" t="s">
        <v>7311</v>
      </c>
      <c r="D2897" s="14" t="s">
        <v>7377</v>
      </c>
      <c r="E2897" s="13" t="s">
        <v>6584</v>
      </c>
      <c r="F2897" s="10" t="s">
        <v>7378</v>
      </c>
      <c r="G2897" s="14">
        <v>600</v>
      </c>
    </row>
    <row r="2898" ht="35" customHeight="1" spans="1:7">
      <c r="A2898" s="10">
        <v>2894</v>
      </c>
      <c r="B2898" s="10" t="s">
        <v>6452</v>
      </c>
      <c r="C2898" s="10" t="s">
        <v>7379</v>
      </c>
      <c r="D2898" s="10" t="s">
        <v>7380</v>
      </c>
      <c r="E2898" s="13" t="s">
        <v>7381</v>
      </c>
      <c r="F2898" s="10" t="s">
        <v>7382</v>
      </c>
      <c r="G2898" s="10">
        <v>1000</v>
      </c>
    </row>
    <row r="2899" ht="35" customHeight="1" spans="1:7">
      <c r="A2899" s="10">
        <v>2895</v>
      </c>
      <c r="B2899" s="10" t="s">
        <v>6452</v>
      </c>
      <c r="C2899" s="10" t="s">
        <v>7379</v>
      </c>
      <c r="D2899" s="10" t="s">
        <v>7383</v>
      </c>
      <c r="E2899" s="13" t="s">
        <v>7384</v>
      </c>
      <c r="F2899" s="10" t="s">
        <v>7385</v>
      </c>
      <c r="G2899" s="10">
        <v>1000</v>
      </c>
    </row>
    <row r="2900" ht="35" customHeight="1" spans="1:7">
      <c r="A2900" s="10">
        <v>2896</v>
      </c>
      <c r="B2900" s="10" t="s">
        <v>6452</v>
      </c>
      <c r="C2900" s="10" t="s">
        <v>7379</v>
      </c>
      <c r="D2900" s="10" t="s">
        <v>4018</v>
      </c>
      <c r="E2900" s="13" t="s">
        <v>7386</v>
      </c>
      <c r="F2900" s="10" t="s">
        <v>7382</v>
      </c>
      <c r="G2900" s="10">
        <v>1000</v>
      </c>
    </row>
    <row r="2901" ht="35" customHeight="1" spans="1:7">
      <c r="A2901" s="10">
        <v>2897</v>
      </c>
      <c r="B2901" s="10" t="s">
        <v>6452</v>
      </c>
      <c r="C2901" s="10" t="s">
        <v>7379</v>
      </c>
      <c r="D2901" s="10" t="s">
        <v>7387</v>
      </c>
      <c r="E2901" s="13" t="s">
        <v>7388</v>
      </c>
      <c r="F2901" s="10" t="s">
        <v>7389</v>
      </c>
      <c r="G2901" s="10">
        <v>1000</v>
      </c>
    </row>
    <row r="2902" ht="35" customHeight="1" spans="1:7">
      <c r="A2902" s="10">
        <v>2898</v>
      </c>
      <c r="B2902" s="10" t="s">
        <v>6452</v>
      </c>
      <c r="C2902" s="10" t="s">
        <v>7379</v>
      </c>
      <c r="D2902" s="10" t="s">
        <v>7390</v>
      </c>
      <c r="E2902" s="13" t="s">
        <v>7391</v>
      </c>
      <c r="F2902" s="10" t="s">
        <v>7392</v>
      </c>
      <c r="G2902" s="10">
        <v>1000</v>
      </c>
    </row>
    <row r="2903" ht="35" customHeight="1" spans="1:7">
      <c r="A2903" s="10">
        <v>2899</v>
      </c>
      <c r="B2903" s="10" t="s">
        <v>6452</v>
      </c>
      <c r="C2903" s="10" t="s">
        <v>7379</v>
      </c>
      <c r="D2903" s="10" t="s">
        <v>7393</v>
      </c>
      <c r="E2903" s="13" t="s">
        <v>7394</v>
      </c>
      <c r="F2903" s="10" t="s">
        <v>7395</v>
      </c>
      <c r="G2903" s="10">
        <v>1000</v>
      </c>
    </row>
    <row r="2904" ht="35" customHeight="1" spans="1:7">
      <c r="A2904" s="10">
        <v>2900</v>
      </c>
      <c r="B2904" s="10" t="s">
        <v>6452</v>
      </c>
      <c r="C2904" s="10" t="s">
        <v>7379</v>
      </c>
      <c r="D2904" s="10" t="s">
        <v>7396</v>
      </c>
      <c r="E2904" s="13" t="s">
        <v>7397</v>
      </c>
      <c r="F2904" s="10" t="s">
        <v>7398</v>
      </c>
      <c r="G2904" s="10">
        <v>1000</v>
      </c>
    </row>
    <row r="2905" ht="35" customHeight="1" spans="1:7">
      <c r="A2905" s="10">
        <v>2901</v>
      </c>
      <c r="B2905" s="10" t="s">
        <v>6452</v>
      </c>
      <c r="C2905" s="10" t="s">
        <v>7379</v>
      </c>
      <c r="D2905" s="10" t="s">
        <v>5058</v>
      </c>
      <c r="E2905" s="13" t="s">
        <v>7399</v>
      </c>
      <c r="F2905" s="10" t="s">
        <v>7400</v>
      </c>
      <c r="G2905" s="10">
        <v>1000</v>
      </c>
    </row>
    <row r="2906" ht="35" customHeight="1" spans="1:7">
      <c r="A2906" s="10">
        <v>2902</v>
      </c>
      <c r="B2906" s="10" t="s">
        <v>6452</v>
      </c>
      <c r="C2906" s="10" t="s">
        <v>7379</v>
      </c>
      <c r="D2906" s="10" t="s">
        <v>7401</v>
      </c>
      <c r="E2906" s="13" t="s">
        <v>7402</v>
      </c>
      <c r="F2906" s="10" t="s">
        <v>7403</v>
      </c>
      <c r="G2906" s="10">
        <v>4000</v>
      </c>
    </row>
    <row r="2907" ht="35" customHeight="1" spans="1:7">
      <c r="A2907" s="10">
        <v>2903</v>
      </c>
      <c r="B2907" s="10" t="s">
        <v>6452</v>
      </c>
      <c r="C2907" s="10" t="s">
        <v>7379</v>
      </c>
      <c r="D2907" s="10" t="s">
        <v>7404</v>
      </c>
      <c r="E2907" s="13" t="s">
        <v>7405</v>
      </c>
      <c r="F2907" s="10" t="s">
        <v>7406</v>
      </c>
      <c r="G2907" s="10">
        <v>1000</v>
      </c>
    </row>
    <row r="2908" ht="35" customHeight="1" spans="1:7">
      <c r="A2908" s="10">
        <v>2904</v>
      </c>
      <c r="B2908" s="10" t="s">
        <v>6452</v>
      </c>
      <c r="C2908" s="10" t="s">
        <v>7379</v>
      </c>
      <c r="D2908" s="10" t="s">
        <v>7407</v>
      </c>
      <c r="E2908" s="13" t="s">
        <v>7408</v>
      </c>
      <c r="F2908" s="10" t="s">
        <v>7409</v>
      </c>
      <c r="G2908" s="10">
        <v>1000</v>
      </c>
    </row>
    <row r="2909" ht="35" customHeight="1" spans="1:7">
      <c r="A2909" s="10">
        <v>2905</v>
      </c>
      <c r="B2909" s="10" t="s">
        <v>6452</v>
      </c>
      <c r="C2909" s="10" t="s">
        <v>7379</v>
      </c>
      <c r="D2909" s="10" t="s">
        <v>7410</v>
      </c>
      <c r="E2909" s="13" t="s">
        <v>7411</v>
      </c>
      <c r="F2909" s="10" t="s">
        <v>5887</v>
      </c>
      <c r="G2909" s="10">
        <v>4000</v>
      </c>
    </row>
    <row r="2910" ht="35" customHeight="1" spans="1:7">
      <c r="A2910" s="10">
        <v>2906</v>
      </c>
      <c r="B2910" s="10" t="s">
        <v>6452</v>
      </c>
      <c r="C2910" s="10" t="s">
        <v>7379</v>
      </c>
      <c r="D2910" s="10" t="s">
        <v>7412</v>
      </c>
      <c r="E2910" s="13" t="s">
        <v>7413</v>
      </c>
      <c r="F2910" s="10" t="s">
        <v>7414</v>
      </c>
      <c r="G2910" s="10">
        <v>4000</v>
      </c>
    </row>
    <row r="2911" ht="35" customHeight="1" spans="1:7">
      <c r="A2911" s="10">
        <v>2907</v>
      </c>
      <c r="B2911" s="10" t="s">
        <v>6452</v>
      </c>
      <c r="C2911" s="10" t="s">
        <v>7379</v>
      </c>
      <c r="D2911" s="10" t="s">
        <v>7415</v>
      </c>
      <c r="E2911" s="13" t="s">
        <v>7416</v>
      </c>
      <c r="F2911" s="10" t="s">
        <v>7417</v>
      </c>
      <c r="G2911" s="10">
        <v>680</v>
      </c>
    </row>
    <row r="2912" s="1" customFormat="1" ht="14.25" spans="1:7">
      <c r="A2912" s="10">
        <v>2908</v>
      </c>
      <c r="B2912" s="10" t="s">
        <v>6452</v>
      </c>
      <c r="C2912" s="10" t="s">
        <v>7379</v>
      </c>
      <c r="D2912" s="10" t="s">
        <v>7418</v>
      </c>
      <c r="E2912" s="13" t="s">
        <v>7419</v>
      </c>
      <c r="F2912" s="10" t="s">
        <v>7414</v>
      </c>
      <c r="G2912" s="10">
        <v>4000</v>
      </c>
    </row>
    <row r="2913" ht="35" customHeight="1" spans="1:7">
      <c r="A2913" s="10">
        <v>2909</v>
      </c>
      <c r="B2913" s="10" t="s">
        <v>6452</v>
      </c>
      <c r="C2913" s="10" t="s">
        <v>7379</v>
      </c>
      <c r="D2913" s="10" t="s">
        <v>7420</v>
      </c>
      <c r="E2913" s="13" t="s">
        <v>7399</v>
      </c>
      <c r="F2913" s="10" t="s">
        <v>7421</v>
      </c>
      <c r="G2913" s="10">
        <v>1680</v>
      </c>
    </row>
    <row r="2914" ht="35" customHeight="1" spans="1:7">
      <c r="A2914" s="10">
        <v>2910</v>
      </c>
      <c r="B2914" s="10" t="s">
        <v>6452</v>
      </c>
      <c r="C2914" s="10" t="s">
        <v>7379</v>
      </c>
      <c r="D2914" s="10" t="s">
        <v>7422</v>
      </c>
      <c r="E2914" s="13" t="s">
        <v>7423</v>
      </c>
      <c r="F2914" s="10" t="s">
        <v>7424</v>
      </c>
      <c r="G2914" s="10">
        <v>850</v>
      </c>
    </row>
    <row r="2915" ht="35" customHeight="1" spans="1:7">
      <c r="A2915" s="10">
        <v>2911</v>
      </c>
      <c r="B2915" s="10" t="s">
        <v>6452</v>
      </c>
      <c r="C2915" s="10" t="s">
        <v>7379</v>
      </c>
      <c r="D2915" s="10" t="s">
        <v>7138</v>
      </c>
      <c r="E2915" s="13" t="s">
        <v>7425</v>
      </c>
      <c r="F2915" s="10" t="s">
        <v>7426</v>
      </c>
      <c r="G2915" s="10">
        <v>450</v>
      </c>
    </row>
    <row r="2916" ht="35" customHeight="1" spans="1:7">
      <c r="A2916" s="10">
        <v>2912</v>
      </c>
      <c r="B2916" s="10" t="s">
        <v>6452</v>
      </c>
      <c r="C2916" s="10" t="s">
        <v>7379</v>
      </c>
      <c r="D2916" s="10" t="s">
        <v>7427</v>
      </c>
      <c r="E2916" s="13" t="s">
        <v>7428</v>
      </c>
      <c r="F2916" s="10" t="s">
        <v>7429</v>
      </c>
      <c r="G2916" s="10">
        <v>2000</v>
      </c>
    </row>
    <row r="2917" ht="35" customHeight="1" spans="1:7">
      <c r="A2917" s="10">
        <v>2913</v>
      </c>
      <c r="B2917" s="10" t="s">
        <v>6452</v>
      </c>
      <c r="C2917" s="10" t="s">
        <v>7379</v>
      </c>
      <c r="D2917" s="10" t="s">
        <v>7430</v>
      </c>
      <c r="E2917" s="13" t="s">
        <v>7431</v>
      </c>
      <c r="F2917" s="10" t="s">
        <v>7432</v>
      </c>
      <c r="G2917" s="10">
        <v>600</v>
      </c>
    </row>
    <row r="2918" ht="35" customHeight="1" spans="1:7">
      <c r="A2918" s="10">
        <v>2914</v>
      </c>
      <c r="B2918" s="10" t="s">
        <v>6452</v>
      </c>
      <c r="C2918" s="10" t="s">
        <v>7379</v>
      </c>
      <c r="D2918" s="10" t="s">
        <v>7433</v>
      </c>
      <c r="E2918" s="13" t="s">
        <v>7434</v>
      </c>
      <c r="F2918" s="10" t="s">
        <v>7435</v>
      </c>
      <c r="G2918" s="10">
        <v>550</v>
      </c>
    </row>
    <row r="2919" ht="35" customHeight="1" spans="1:7">
      <c r="A2919" s="10">
        <v>2915</v>
      </c>
      <c r="B2919" s="10" t="s">
        <v>6452</v>
      </c>
      <c r="C2919" s="10" t="s">
        <v>7379</v>
      </c>
      <c r="D2919" s="10" t="s">
        <v>7436</v>
      </c>
      <c r="E2919" s="13" t="s">
        <v>7437</v>
      </c>
      <c r="F2919" s="10" t="s">
        <v>7438</v>
      </c>
      <c r="G2919" s="10">
        <v>900</v>
      </c>
    </row>
    <row r="2920" ht="35" customHeight="1" spans="1:7">
      <c r="A2920" s="10">
        <v>2916</v>
      </c>
      <c r="B2920" s="10" t="s">
        <v>6452</v>
      </c>
      <c r="C2920" s="10" t="s">
        <v>7379</v>
      </c>
      <c r="D2920" s="10" t="s">
        <v>7439</v>
      </c>
      <c r="E2920" s="13" t="s">
        <v>7440</v>
      </c>
      <c r="F2920" s="10" t="s">
        <v>7441</v>
      </c>
      <c r="G2920" s="10">
        <v>1100</v>
      </c>
    </row>
    <row r="2921" ht="35" customHeight="1" spans="1:7">
      <c r="A2921" s="10">
        <v>2917</v>
      </c>
      <c r="B2921" s="10" t="s">
        <v>6452</v>
      </c>
      <c r="C2921" s="10" t="s">
        <v>7379</v>
      </c>
      <c r="D2921" s="10" t="s">
        <v>7442</v>
      </c>
      <c r="E2921" s="13" t="s">
        <v>7443</v>
      </c>
      <c r="F2921" s="10" t="s">
        <v>7444</v>
      </c>
      <c r="G2921" s="10">
        <v>550</v>
      </c>
    </row>
    <row r="2922" ht="35" customHeight="1" spans="1:7">
      <c r="A2922" s="10">
        <v>2918</v>
      </c>
      <c r="B2922" s="10" t="s">
        <v>6452</v>
      </c>
      <c r="C2922" s="10" t="s">
        <v>7379</v>
      </c>
      <c r="D2922" s="10" t="s">
        <v>7445</v>
      </c>
      <c r="E2922" s="13" t="s">
        <v>7446</v>
      </c>
      <c r="F2922" s="10" t="s">
        <v>7447</v>
      </c>
      <c r="G2922" s="10">
        <v>1800</v>
      </c>
    </row>
    <row r="2923" ht="35" customHeight="1" spans="1:7">
      <c r="A2923" s="10">
        <v>2919</v>
      </c>
      <c r="B2923" s="10" t="s">
        <v>6452</v>
      </c>
      <c r="C2923" s="10" t="s">
        <v>7379</v>
      </c>
      <c r="D2923" s="14" t="s">
        <v>7448</v>
      </c>
      <c r="E2923" s="12" t="s">
        <v>7449</v>
      </c>
      <c r="F2923" s="14" t="s">
        <v>7450</v>
      </c>
      <c r="G2923" s="14">
        <v>400</v>
      </c>
    </row>
    <row r="2924" ht="35" customHeight="1" spans="1:7">
      <c r="A2924" s="10">
        <v>2920</v>
      </c>
      <c r="B2924" s="10" t="s">
        <v>6452</v>
      </c>
      <c r="C2924" s="10" t="s">
        <v>7379</v>
      </c>
      <c r="D2924" s="14" t="s">
        <v>7451</v>
      </c>
      <c r="E2924" s="13" t="s">
        <v>7452</v>
      </c>
      <c r="F2924" s="10" t="s">
        <v>7453</v>
      </c>
      <c r="G2924" s="14">
        <v>480</v>
      </c>
    </row>
    <row r="2925" ht="35" customHeight="1" spans="1:7">
      <c r="A2925" s="10">
        <v>2921</v>
      </c>
      <c r="B2925" s="10" t="s">
        <v>6452</v>
      </c>
      <c r="C2925" s="10" t="s">
        <v>7379</v>
      </c>
      <c r="D2925" s="14" t="s">
        <v>7454</v>
      </c>
      <c r="E2925" s="13" t="s">
        <v>7408</v>
      </c>
      <c r="F2925" s="10" t="s">
        <v>7455</v>
      </c>
      <c r="G2925" s="14">
        <v>490</v>
      </c>
    </row>
    <row r="2926" ht="35" customHeight="1" spans="1:7">
      <c r="A2926" s="10">
        <v>2922</v>
      </c>
      <c r="B2926" s="10" t="s">
        <v>6452</v>
      </c>
      <c r="C2926" s="10" t="s">
        <v>7379</v>
      </c>
      <c r="D2926" s="14" t="s">
        <v>7456</v>
      </c>
      <c r="E2926" s="12" t="s">
        <v>7399</v>
      </c>
      <c r="F2926" s="14" t="s">
        <v>7457</v>
      </c>
      <c r="G2926" s="14">
        <v>500</v>
      </c>
    </row>
    <row r="2927" ht="35" customHeight="1" spans="1:7">
      <c r="A2927" s="10">
        <v>2923</v>
      </c>
      <c r="B2927" s="10" t="s">
        <v>6452</v>
      </c>
      <c r="C2927" s="10" t="s">
        <v>7379</v>
      </c>
      <c r="D2927" s="14" t="s">
        <v>7458</v>
      </c>
      <c r="E2927" s="13" t="s">
        <v>7397</v>
      </c>
      <c r="F2927" s="10" t="s">
        <v>7459</v>
      </c>
      <c r="G2927" s="14">
        <v>950</v>
      </c>
    </row>
    <row r="2928" ht="35" customHeight="1" spans="1:7">
      <c r="A2928" s="10">
        <v>2924</v>
      </c>
      <c r="B2928" s="10" t="s">
        <v>6452</v>
      </c>
      <c r="C2928" s="14" t="s">
        <v>7460</v>
      </c>
      <c r="D2928" s="10" t="s">
        <v>7461</v>
      </c>
      <c r="E2928" s="13" t="s">
        <v>7462</v>
      </c>
      <c r="F2928" s="10" t="s">
        <v>7463</v>
      </c>
      <c r="G2928" s="10">
        <v>2700</v>
      </c>
    </row>
    <row r="2929" ht="35" customHeight="1" spans="1:7">
      <c r="A2929" s="10">
        <v>2925</v>
      </c>
      <c r="B2929" s="10" t="s">
        <v>6452</v>
      </c>
      <c r="C2929" s="14" t="s">
        <v>7460</v>
      </c>
      <c r="D2929" s="10" t="s">
        <v>7464</v>
      </c>
      <c r="E2929" s="13" t="s">
        <v>7465</v>
      </c>
      <c r="F2929" s="10" t="s">
        <v>7466</v>
      </c>
      <c r="G2929" s="10">
        <v>1000</v>
      </c>
    </row>
    <row r="2930" ht="35" customHeight="1" spans="1:7">
      <c r="A2930" s="10">
        <v>2926</v>
      </c>
      <c r="B2930" s="10" t="s">
        <v>6452</v>
      </c>
      <c r="C2930" s="14" t="s">
        <v>7460</v>
      </c>
      <c r="D2930" s="10" t="s">
        <v>7467</v>
      </c>
      <c r="E2930" s="13" t="s">
        <v>7468</v>
      </c>
      <c r="F2930" s="10" t="s">
        <v>7469</v>
      </c>
      <c r="G2930" s="10">
        <v>1120</v>
      </c>
    </row>
    <row r="2931" s="1" customFormat="1" ht="40.5" spans="1:7">
      <c r="A2931" s="10">
        <v>2927</v>
      </c>
      <c r="B2931" s="10" t="s">
        <v>6452</v>
      </c>
      <c r="C2931" s="14" t="s">
        <v>7460</v>
      </c>
      <c r="D2931" s="10" t="s">
        <v>7470</v>
      </c>
      <c r="E2931" s="13" t="s">
        <v>7471</v>
      </c>
      <c r="F2931" s="10" t="s">
        <v>7472</v>
      </c>
      <c r="G2931" s="10">
        <v>1900</v>
      </c>
    </row>
    <row r="2932" ht="35" customHeight="1" spans="1:7">
      <c r="A2932" s="10">
        <v>2928</v>
      </c>
      <c r="B2932" s="10" t="s">
        <v>6452</v>
      </c>
      <c r="C2932" s="14" t="s">
        <v>7460</v>
      </c>
      <c r="D2932" s="10" t="s">
        <v>7473</v>
      </c>
      <c r="E2932" s="13" t="s">
        <v>7474</v>
      </c>
      <c r="F2932" s="10" t="s">
        <v>7475</v>
      </c>
      <c r="G2932" s="10">
        <v>1200</v>
      </c>
    </row>
    <row r="2933" ht="35" customHeight="1" spans="1:7">
      <c r="A2933" s="10">
        <v>2929</v>
      </c>
      <c r="B2933" s="10" t="s">
        <v>6452</v>
      </c>
      <c r="C2933" s="14" t="s">
        <v>7460</v>
      </c>
      <c r="D2933" s="10" t="s">
        <v>4980</v>
      </c>
      <c r="E2933" s="13" t="s">
        <v>7476</v>
      </c>
      <c r="F2933" s="10" t="s">
        <v>7477</v>
      </c>
      <c r="G2933" s="10">
        <v>760</v>
      </c>
    </row>
    <row r="2934" ht="35" customHeight="1" spans="1:7">
      <c r="A2934" s="10">
        <v>2930</v>
      </c>
      <c r="B2934" s="10" t="s">
        <v>6452</v>
      </c>
      <c r="C2934" s="14" t="s">
        <v>7460</v>
      </c>
      <c r="D2934" s="10" t="s">
        <v>7478</v>
      </c>
      <c r="E2934" s="13" t="s">
        <v>7479</v>
      </c>
      <c r="F2934" s="10" t="s">
        <v>7480</v>
      </c>
      <c r="G2934" s="10">
        <v>610</v>
      </c>
    </row>
    <row r="2935" ht="35" customHeight="1" spans="1:7">
      <c r="A2935" s="10">
        <v>2931</v>
      </c>
      <c r="B2935" s="10" t="s">
        <v>6452</v>
      </c>
      <c r="C2935" s="14" t="s">
        <v>7460</v>
      </c>
      <c r="D2935" s="10" t="s">
        <v>7481</v>
      </c>
      <c r="E2935" s="13" t="s">
        <v>7482</v>
      </c>
      <c r="F2935" s="10" t="s">
        <v>7483</v>
      </c>
      <c r="G2935" s="10">
        <v>850</v>
      </c>
    </row>
    <row r="2936" ht="35" customHeight="1" spans="1:7">
      <c r="A2936" s="10">
        <v>2932</v>
      </c>
      <c r="B2936" s="10" t="s">
        <v>6452</v>
      </c>
      <c r="C2936" s="14" t="s">
        <v>7460</v>
      </c>
      <c r="D2936" s="10" t="s">
        <v>7484</v>
      </c>
      <c r="E2936" s="13" t="s">
        <v>7485</v>
      </c>
      <c r="F2936" s="10" t="s">
        <v>7486</v>
      </c>
      <c r="G2936" s="10">
        <v>700</v>
      </c>
    </row>
    <row r="2937" ht="35" customHeight="1" spans="1:7">
      <c r="A2937" s="10">
        <v>2933</v>
      </c>
      <c r="B2937" s="10" t="s">
        <v>6452</v>
      </c>
      <c r="C2937" s="14" t="s">
        <v>7460</v>
      </c>
      <c r="D2937" s="10" t="s">
        <v>7487</v>
      </c>
      <c r="E2937" s="13" t="s">
        <v>7488</v>
      </c>
      <c r="F2937" s="10" t="s">
        <v>7489</v>
      </c>
      <c r="G2937" s="10">
        <v>500</v>
      </c>
    </row>
    <row r="2938" ht="35" customHeight="1" spans="1:7">
      <c r="A2938" s="10">
        <v>2934</v>
      </c>
      <c r="B2938" s="10" t="s">
        <v>6452</v>
      </c>
      <c r="C2938" s="14" t="s">
        <v>7460</v>
      </c>
      <c r="D2938" s="10" t="s">
        <v>7490</v>
      </c>
      <c r="E2938" s="13" t="s">
        <v>7491</v>
      </c>
      <c r="F2938" s="10" t="s">
        <v>7492</v>
      </c>
      <c r="G2938" s="10">
        <v>900</v>
      </c>
    </row>
    <row r="2939" ht="35" customHeight="1" spans="1:7">
      <c r="A2939" s="10">
        <v>2935</v>
      </c>
      <c r="B2939" s="10" t="s">
        <v>6452</v>
      </c>
      <c r="C2939" s="14" t="s">
        <v>7460</v>
      </c>
      <c r="D2939" s="10" t="s">
        <v>7493</v>
      </c>
      <c r="E2939" s="13" t="s">
        <v>6836</v>
      </c>
      <c r="F2939" s="10" t="s">
        <v>7494</v>
      </c>
      <c r="G2939" s="10">
        <v>500</v>
      </c>
    </row>
    <row r="2940" ht="35" customHeight="1" spans="1:7">
      <c r="A2940" s="10">
        <v>2936</v>
      </c>
      <c r="B2940" s="10" t="s">
        <v>6452</v>
      </c>
      <c r="C2940" s="14" t="s">
        <v>7460</v>
      </c>
      <c r="D2940" s="10" t="s">
        <v>7495</v>
      </c>
      <c r="E2940" s="13" t="s">
        <v>7496</v>
      </c>
      <c r="F2940" s="10" t="s">
        <v>547</v>
      </c>
      <c r="G2940" s="10">
        <v>300</v>
      </c>
    </row>
    <row r="2941" ht="35" customHeight="1" spans="1:7">
      <c r="A2941" s="10">
        <v>2937</v>
      </c>
      <c r="B2941" s="10" t="s">
        <v>6452</v>
      </c>
      <c r="C2941" s="14" t="s">
        <v>7497</v>
      </c>
      <c r="D2941" s="14" t="s">
        <v>7498</v>
      </c>
      <c r="E2941" s="13" t="s">
        <v>7499</v>
      </c>
      <c r="F2941" s="10" t="s">
        <v>7500</v>
      </c>
      <c r="G2941" s="14">
        <v>950</v>
      </c>
    </row>
    <row r="2942" ht="35" customHeight="1" spans="1:7">
      <c r="A2942" s="10">
        <v>2938</v>
      </c>
      <c r="B2942" s="10" t="s">
        <v>6452</v>
      </c>
      <c r="C2942" s="14" t="s">
        <v>7497</v>
      </c>
      <c r="D2942" s="14" t="s">
        <v>7501</v>
      </c>
      <c r="E2942" s="13" t="s">
        <v>7502</v>
      </c>
      <c r="F2942" s="10" t="s">
        <v>7503</v>
      </c>
      <c r="G2942" s="14">
        <v>510</v>
      </c>
    </row>
    <row r="2943" ht="35" customHeight="1" spans="1:7">
      <c r="A2943" s="10">
        <v>2939</v>
      </c>
      <c r="B2943" s="10" t="s">
        <v>6452</v>
      </c>
      <c r="C2943" s="14" t="s">
        <v>7497</v>
      </c>
      <c r="D2943" s="14" t="s">
        <v>7504</v>
      </c>
      <c r="E2943" s="13" t="s">
        <v>7505</v>
      </c>
      <c r="F2943" s="10" t="s">
        <v>7506</v>
      </c>
      <c r="G2943" s="14">
        <v>670</v>
      </c>
    </row>
    <row r="2944" ht="35" customHeight="1" spans="1:7">
      <c r="A2944" s="10">
        <v>2940</v>
      </c>
      <c r="B2944" s="10" t="s">
        <v>6452</v>
      </c>
      <c r="C2944" s="14" t="s">
        <v>7497</v>
      </c>
      <c r="D2944" s="14" t="s">
        <v>7507</v>
      </c>
      <c r="E2944" s="13" t="s">
        <v>7508</v>
      </c>
      <c r="F2944" s="10" t="s">
        <v>7509</v>
      </c>
      <c r="G2944" s="10">
        <v>930</v>
      </c>
    </row>
    <row r="2945" ht="35" customHeight="1" spans="1:7">
      <c r="A2945" s="10">
        <v>2941</v>
      </c>
      <c r="B2945" s="10" t="s">
        <v>6452</v>
      </c>
      <c r="C2945" s="14" t="s">
        <v>7497</v>
      </c>
      <c r="D2945" s="14" t="s">
        <v>7510</v>
      </c>
      <c r="E2945" s="13" t="s">
        <v>7511</v>
      </c>
      <c r="F2945" s="10" t="s">
        <v>7512</v>
      </c>
      <c r="G2945" s="14">
        <v>570</v>
      </c>
    </row>
    <row r="2946" ht="35" customHeight="1" spans="1:7">
      <c r="A2946" s="10">
        <v>2942</v>
      </c>
      <c r="B2946" s="10" t="s">
        <v>6452</v>
      </c>
      <c r="C2946" s="14" t="s">
        <v>7497</v>
      </c>
      <c r="D2946" s="14" t="s">
        <v>7513</v>
      </c>
      <c r="E2946" s="13" t="s">
        <v>7514</v>
      </c>
      <c r="F2946" s="10" t="s">
        <v>7515</v>
      </c>
      <c r="G2946" s="14">
        <v>900</v>
      </c>
    </row>
    <row r="2947" ht="35" customHeight="1" spans="1:7">
      <c r="A2947" s="10">
        <v>2943</v>
      </c>
      <c r="B2947" s="10" t="s">
        <v>6452</v>
      </c>
      <c r="C2947" s="14" t="s">
        <v>7497</v>
      </c>
      <c r="D2947" s="14" t="s">
        <v>7516</v>
      </c>
      <c r="E2947" s="13" t="s">
        <v>7517</v>
      </c>
      <c r="F2947" s="10" t="s">
        <v>7518</v>
      </c>
      <c r="G2947" s="14">
        <v>500</v>
      </c>
    </row>
    <row r="2948" ht="35" customHeight="1" spans="1:7">
      <c r="A2948" s="10">
        <v>2944</v>
      </c>
      <c r="B2948" s="10" t="s">
        <v>6452</v>
      </c>
      <c r="C2948" s="14" t="s">
        <v>7497</v>
      </c>
      <c r="D2948" s="14" t="s">
        <v>7519</v>
      </c>
      <c r="E2948" s="13" t="s">
        <v>7520</v>
      </c>
      <c r="F2948" s="10" t="s">
        <v>7521</v>
      </c>
      <c r="G2948" s="14">
        <v>1810</v>
      </c>
    </row>
    <row r="2949" ht="35" customHeight="1" spans="1:7">
      <c r="A2949" s="10">
        <v>2945</v>
      </c>
      <c r="B2949" s="10" t="s">
        <v>6452</v>
      </c>
      <c r="C2949" s="14" t="s">
        <v>7497</v>
      </c>
      <c r="D2949" s="14" t="s">
        <v>7522</v>
      </c>
      <c r="E2949" s="13" t="s">
        <v>7523</v>
      </c>
      <c r="F2949" s="10" t="s">
        <v>7524</v>
      </c>
      <c r="G2949" s="14">
        <v>500</v>
      </c>
    </row>
    <row r="2950" ht="35" customHeight="1" spans="1:7">
      <c r="A2950" s="10">
        <v>2946</v>
      </c>
      <c r="B2950" s="10" t="s">
        <v>6452</v>
      </c>
      <c r="C2950" s="14" t="s">
        <v>7497</v>
      </c>
      <c r="D2950" s="14" t="s">
        <v>7525</v>
      </c>
      <c r="E2950" s="13" t="s">
        <v>7526</v>
      </c>
      <c r="F2950" s="10" t="s">
        <v>7527</v>
      </c>
      <c r="G2950" s="14">
        <v>610</v>
      </c>
    </row>
    <row r="2951" ht="35" customHeight="1" spans="1:7">
      <c r="A2951" s="10">
        <v>2947</v>
      </c>
      <c r="B2951" s="10" t="s">
        <v>6452</v>
      </c>
      <c r="C2951" s="14" t="s">
        <v>7497</v>
      </c>
      <c r="D2951" s="14" t="s">
        <v>7528</v>
      </c>
      <c r="E2951" s="13" t="s">
        <v>6615</v>
      </c>
      <c r="F2951" s="10" t="s">
        <v>7529</v>
      </c>
      <c r="G2951" s="14">
        <v>520</v>
      </c>
    </row>
    <row r="2952" s="1" customFormat="1" ht="27" spans="1:7">
      <c r="A2952" s="10">
        <v>2948</v>
      </c>
      <c r="B2952" s="10" t="s">
        <v>6452</v>
      </c>
      <c r="C2952" s="14" t="s">
        <v>7497</v>
      </c>
      <c r="D2952" s="14" t="s">
        <v>7530</v>
      </c>
      <c r="E2952" s="13" t="s">
        <v>7531</v>
      </c>
      <c r="F2952" s="10" t="s">
        <v>7532</v>
      </c>
      <c r="G2952" s="14">
        <v>550</v>
      </c>
    </row>
    <row r="2953" ht="35" customHeight="1" spans="1:7">
      <c r="A2953" s="10">
        <v>2949</v>
      </c>
      <c r="B2953" s="10" t="s">
        <v>6452</v>
      </c>
      <c r="C2953" s="14" t="s">
        <v>7497</v>
      </c>
      <c r="D2953" s="14" t="s">
        <v>7533</v>
      </c>
      <c r="E2953" s="13" t="s">
        <v>7534</v>
      </c>
      <c r="F2953" s="10" t="s">
        <v>7535</v>
      </c>
      <c r="G2953" s="14">
        <v>1190</v>
      </c>
    </row>
    <row r="2954" ht="35" customHeight="1" spans="1:7">
      <c r="A2954" s="10">
        <v>2950</v>
      </c>
      <c r="B2954" s="10" t="s">
        <v>6452</v>
      </c>
      <c r="C2954" s="14" t="s">
        <v>7497</v>
      </c>
      <c r="D2954" s="14" t="s">
        <v>7536</v>
      </c>
      <c r="E2954" s="13" t="s">
        <v>6656</v>
      </c>
      <c r="F2954" s="10" t="s">
        <v>7537</v>
      </c>
      <c r="G2954" s="14">
        <v>900</v>
      </c>
    </row>
    <row r="2955" ht="35" customHeight="1" spans="1:7">
      <c r="A2955" s="10">
        <v>2951</v>
      </c>
      <c r="B2955" s="10" t="s">
        <v>6452</v>
      </c>
      <c r="C2955" s="14" t="s">
        <v>7497</v>
      </c>
      <c r="D2955" s="14" t="s">
        <v>7538</v>
      </c>
      <c r="E2955" s="13" t="s">
        <v>7539</v>
      </c>
      <c r="F2955" s="10" t="s">
        <v>7540</v>
      </c>
      <c r="G2955" s="14">
        <v>580</v>
      </c>
    </row>
    <row r="2956" ht="35" customHeight="1" spans="1:7">
      <c r="A2956" s="10">
        <v>2952</v>
      </c>
      <c r="B2956" s="10" t="s">
        <v>6452</v>
      </c>
      <c r="C2956" s="14" t="s">
        <v>7497</v>
      </c>
      <c r="D2956" s="14" t="s">
        <v>7541</v>
      </c>
      <c r="E2956" s="13" t="s">
        <v>7542</v>
      </c>
      <c r="F2956" s="10" t="s">
        <v>7543</v>
      </c>
      <c r="G2956" s="14">
        <v>370</v>
      </c>
    </row>
    <row r="2957" ht="35" customHeight="1" spans="1:7">
      <c r="A2957" s="10">
        <v>2953</v>
      </c>
      <c r="B2957" s="10" t="s">
        <v>6452</v>
      </c>
      <c r="C2957" s="14" t="s">
        <v>7497</v>
      </c>
      <c r="D2957" s="14" t="s">
        <v>7544</v>
      </c>
      <c r="E2957" s="13" t="s">
        <v>7545</v>
      </c>
      <c r="F2957" s="10" t="s">
        <v>7546</v>
      </c>
      <c r="G2957" s="14">
        <v>400</v>
      </c>
    </row>
    <row r="2958" ht="35" customHeight="1" spans="1:7">
      <c r="A2958" s="10">
        <v>2954</v>
      </c>
      <c r="B2958" s="10" t="s">
        <v>6452</v>
      </c>
      <c r="C2958" s="14" t="s">
        <v>7497</v>
      </c>
      <c r="D2958" s="14" t="s">
        <v>7547</v>
      </c>
      <c r="E2958" s="13" t="s">
        <v>7548</v>
      </c>
      <c r="F2958" s="10" t="s">
        <v>7549</v>
      </c>
      <c r="G2958" s="14">
        <v>540</v>
      </c>
    </row>
    <row r="2959" ht="35" customHeight="1" spans="1:7">
      <c r="A2959" s="10">
        <v>2955</v>
      </c>
      <c r="B2959" s="10" t="s">
        <v>6452</v>
      </c>
      <c r="C2959" s="14" t="s">
        <v>7497</v>
      </c>
      <c r="D2959" s="14" t="s">
        <v>7550</v>
      </c>
      <c r="E2959" s="13" t="s">
        <v>7551</v>
      </c>
      <c r="F2959" s="10" t="s">
        <v>6639</v>
      </c>
      <c r="G2959" s="14">
        <v>2000</v>
      </c>
    </row>
    <row r="2960" ht="35" customHeight="1" spans="1:7">
      <c r="A2960" s="10">
        <v>2956</v>
      </c>
      <c r="B2960" s="10" t="s">
        <v>6452</v>
      </c>
      <c r="C2960" s="14" t="s">
        <v>7497</v>
      </c>
      <c r="D2960" s="14" t="s">
        <v>7552</v>
      </c>
      <c r="E2960" s="13" t="s">
        <v>7553</v>
      </c>
      <c r="F2960" s="10" t="s">
        <v>7554</v>
      </c>
      <c r="G2960" s="14">
        <v>880</v>
      </c>
    </row>
    <row r="2961" ht="35" customHeight="1" spans="1:7">
      <c r="A2961" s="10">
        <v>2957</v>
      </c>
      <c r="B2961" s="10" t="s">
        <v>6452</v>
      </c>
      <c r="C2961" s="14" t="s">
        <v>7497</v>
      </c>
      <c r="D2961" s="14" t="s">
        <v>7555</v>
      </c>
      <c r="E2961" s="13" t="s">
        <v>7556</v>
      </c>
      <c r="F2961" s="10" t="s">
        <v>7557</v>
      </c>
      <c r="G2961" s="14">
        <v>1280</v>
      </c>
    </row>
    <row r="2962" ht="35" customHeight="1" spans="1:7">
      <c r="A2962" s="10">
        <v>2958</v>
      </c>
      <c r="B2962" s="10" t="s">
        <v>6452</v>
      </c>
      <c r="C2962" s="14" t="s">
        <v>7497</v>
      </c>
      <c r="D2962" s="14" t="s">
        <v>7558</v>
      </c>
      <c r="E2962" s="13" t="s">
        <v>7559</v>
      </c>
      <c r="F2962" s="10" t="s">
        <v>7560</v>
      </c>
      <c r="G2962" s="14">
        <v>520</v>
      </c>
    </row>
    <row r="2963" ht="35" customHeight="1" spans="1:7">
      <c r="A2963" s="10">
        <v>2959</v>
      </c>
      <c r="B2963" s="10" t="s">
        <v>6452</v>
      </c>
      <c r="C2963" s="14" t="s">
        <v>7497</v>
      </c>
      <c r="D2963" s="14" t="s">
        <v>7561</v>
      </c>
      <c r="E2963" s="13" t="s">
        <v>7562</v>
      </c>
      <c r="F2963" s="10" t="s">
        <v>7563</v>
      </c>
      <c r="G2963" s="14">
        <v>390</v>
      </c>
    </row>
    <row r="2964" ht="35" customHeight="1" spans="1:7">
      <c r="A2964" s="10">
        <v>2960</v>
      </c>
      <c r="B2964" s="10" t="s">
        <v>6452</v>
      </c>
      <c r="C2964" s="14" t="s">
        <v>7497</v>
      </c>
      <c r="D2964" s="14" t="s">
        <v>7564</v>
      </c>
      <c r="E2964" s="13" t="s">
        <v>7565</v>
      </c>
      <c r="F2964" s="10" t="s">
        <v>7566</v>
      </c>
      <c r="G2964" s="14">
        <v>300</v>
      </c>
    </row>
    <row r="2965" ht="35" customHeight="1" spans="1:7">
      <c r="A2965" s="10">
        <v>2961</v>
      </c>
      <c r="B2965" s="10" t="s">
        <v>6452</v>
      </c>
      <c r="C2965" s="14" t="s">
        <v>7497</v>
      </c>
      <c r="D2965" s="14" t="s">
        <v>7567</v>
      </c>
      <c r="E2965" s="13" t="s">
        <v>7568</v>
      </c>
      <c r="F2965" s="10" t="s">
        <v>7569</v>
      </c>
      <c r="G2965" s="14">
        <v>610</v>
      </c>
    </row>
    <row r="2966" ht="35" customHeight="1" spans="1:7">
      <c r="A2966" s="10">
        <v>2962</v>
      </c>
      <c r="B2966" s="10" t="s">
        <v>6452</v>
      </c>
      <c r="C2966" s="14" t="s">
        <v>7497</v>
      </c>
      <c r="D2966" s="14" t="s">
        <v>7570</v>
      </c>
      <c r="E2966" s="13" t="s">
        <v>7571</v>
      </c>
      <c r="F2966" s="10" t="s">
        <v>7572</v>
      </c>
      <c r="G2966" s="14">
        <v>360</v>
      </c>
    </row>
    <row r="2967" ht="35" customHeight="1" spans="1:7">
      <c r="A2967" s="10">
        <v>2963</v>
      </c>
      <c r="B2967" s="10" t="s">
        <v>6452</v>
      </c>
      <c r="C2967" s="14" t="s">
        <v>7497</v>
      </c>
      <c r="D2967" s="14" t="s">
        <v>7573</v>
      </c>
      <c r="E2967" s="13" t="s">
        <v>7574</v>
      </c>
      <c r="F2967" s="10" t="s">
        <v>7575</v>
      </c>
      <c r="G2967" s="14">
        <v>400</v>
      </c>
    </row>
    <row r="2968" ht="35" customHeight="1" spans="1:7">
      <c r="A2968" s="10">
        <v>2964</v>
      </c>
      <c r="B2968" s="10" t="s">
        <v>6452</v>
      </c>
      <c r="C2968" s="14" t="s">
        <v>7576</v>
      </c>
      <c r="D2968" s="14" t="s">
        <v>7577</v>
      </c>
      <c r="E2968" s="13" t="s">
        <v>7578</v>
      </c>
      <c r="F2968" s="10" t="s">
        <v>7579</v>
      </c>
      <c r="G2968" s="14">
        <v>1030</v>
      </c>
    </row>
    <row r="2969" ht="35" customHeight="1" spans="1:7">
      <c r="A2969" s="10">
        <v>2965</v>
      </c>
      <c r="B2969" s="10" t="s">
        <v>6452</v>
      </c>
      <c r="C2969" s="14" t="s">
        <v>7576</v>
      </c>
      <c r="D2969" s="14" t="s">
        <v>7580</v>
      </c>
      <c r="E2969" s="13" t="s">
        <v>7581</v>
      </c>
      <c r="F2969" s="10" t="s">
        <v>7582</v>
      </c>
      <c r="G2969" s="14">
        <v>1000</v>
      </c>
    </row>
    <row r="2970" ht="35" customHeight="1" spans="1:7">
      <c r="A2970" s="10">
        <v>2966</v>
      </c>
      <c r="B2970" s="10" t="s">
        <v>6452</v>
      </c>
      <c r="C2970" s="14" t="s">
        <v>7576</v>
      </c>
      <c r="D2970" s="14" t="s">
        <v>7583</v>
      </c>
      <c r="E2970" s="13" t="s">
        <v>7584</v>
      </c>
      <c r="F2970" s="10" t="s">
        <v>7585</v>
      </c>
      <c r="G2970" s="14">
        <v>1200</v>
      </c>
    </row>
    <row r="2971" ht="35" customHeight="1" spans="1:7">
      <c r="A2971" s="10">
        <v>2967</v>
      </c>
      <c r="B2971" s="10" t="s">
        <v>6452</v>
      </c>
      <c r="C2971" s="14" t="s">
        <v>7576</v>
      </c>
      <c r="D2971" s="14" t="s">
        <v>7586</v>
      </c>
      <c r="E2971" s="13" t="s">
        <v>7587</v>
      </c>
      <c r="F2971" s="10" t="s">
        <v>7588</v>
      </c>
      <c r="G2971" s="14">
        <v>620</v>
      </c>
    </row>
    <row r="2972" ht="35" customHeight="1" spans="1:7">
      <c r="A2972" s="10">
        <v>2968</v>
      </c>
      <c r="B2972" s="10" t="s">
        <v>6452</v>
      </c>
      <c r="C2972" s="14" t="s">
        <v>7576</v>
      </c>
      <c r="D2972" s="14" t="s">
        <v>7589</v>
      </c>
      <c r="E2972" s="13" t="s">
        <v>6921</v>
      </c>
      <c r="F2972" s="10" t="s">
        <v>7590</v>
      </c>
      <c r="G2972" s="14">
        <v>1000</v>
      </c>
    </row>
    <row r="2973" ht="35" customHeight="1" spans="1:7">
      <c r="A2973" s="10">
        <v>2969</v>
      </c>
      <c r="B2973" s="10" t="s">
        <v>6452</v>
      </c>
      <c r="C2973" s="14" t="s">
        <v>7576</v>
      </c>
      <c r="D2973" s="14" t="s">
        <v>7591</v>
      </c>
      <c r="E2973" s="13" t="s">
        <v>7592</v>
      </c>
      <c r="F2973" s="10" t="s">
        <v>7593</v>
      </c>
      <c r="G2973" s="14">
        <v>1000</v>
      </c>
    </row>
    <row r="2974" ht="35" customHeight="1" spans="1:7">
      <c r="A2974" s="10">
        <v>2970</v>
      </c>
      <c r="B2974" s="10" t="s">
        <v>6452</v>
      </c>
      <c r="C2974" s="14" t="s">
        <v>7576</v>
      </c>
      <c r="D2974" s="14" t="s">
        <v>7594</v>
      </c>
      <c r="E2974" s="13" t="s">
        <v>7595</v>
      </c>
      <c r="F2974" s="10" t="s">
        <v>7596</v>
      </c>
      <c r="G2974" s="14">
        <v>800</v>
      </c>
    </row>
    <row r="2975" ht="35" customHeight="1" spans="1:7">
      <c r="A2975" s="10">
        <v>2971</v>
      </c>
      <c r="B2975" s="10" t="s">
        <v>6452</v>
      </c>
      <c r="C2975" s="14" t="s">
        <v>7576</v>
      </c>
      <c r="D2975" s="14" t="s">
        <v>7597</v>
      </c>
      <c r="E2975" s="13" t="s">
        <v>7598</v>
      </c>
      <c r="F2975" s="10" t="s">
        <v>7599</v>
      </c>
      <c r="G2975" s="14">
        <v>1900</v>
      </c>
    </row>
    <row r="2976" s="1" customFormat="1" ht="14.25" spans="1:7">
      <c r="A2976" s="10">
        <v>2972</v>
      </c>
      <c r="B2976" s="10" t="s">
        <v>6452</v>
      </c>
      <c r="C2976" s="10" t="s">
        <v>7600</v>
      </c>
      <c r="D2976" s="10" t="s">
        <v>7601</v>
      </c>
      <c r="E2976" s="43" t="s">
        <v>7602</v>
      </c>
      <c r="F2976" s="44" t="s">
        <v>2177</v>
      </c>
      <c r="G2976" s="10">
        <v>250</v>
      </c>
    </row>
    <row r="2977" ht="35" customHeight="1" spans="1:7">
      <c r="A2977" s="10">
        <v>2973</v>
      </c>
      <c r="B2977" s="10" t="s">
        <v>6452</v>
      </c>
      <c r="C2977" s="10" t="s">
        <v>7600</v>
      </c>
      <c r="D2977" s="10" t="s">
        <v>4115</v>
      </c>
      <c r="E2977" s="13" t="s">
        <v>7603</v>
      </c>
      <c r="F2977" s="10" t="s">
        <v>7604</v>
      </c>
      <c r="G2977" s="10">
        <v>1150</v>
      </c>
    </row>
    <row r="2978" ht="35" customHeight="1" spans="1:7">
      <c r="A2978" s="10">
        <v>2974</v>
      </c>
      <c r="B2978" s="10" t="s">
        <v>6452</v>
      </c>
      <c r="C2978" s="10" t="s">
        <v>7600</v>
      </c>
      <c r="D2978" s="10" t="s">
        <v>7605</v>
      </c>
      <c r="E2978" s="45" t="s">
        <v>7606</v>
      </c>
      <c r="F2978" s="46" t="s">
        <v>4860</v>
      </c>
      <c r="G2978" s="10">
        <v>1200</v>
      </c>
    </row>
    <row r="2979" ht="35" customHeight="1" spans="1:7">
      <c r="A2979" s="10">
        <v>2975</v>
      </c>
      <c r="B2979" s="10" t="s">
        <v>6452</v>
      </c>
      <c r="C2979" s="10" t="s">
        <v>7600</v>
      </c>
      <c r="D2979" s="10" t="s">
        <v>7607</v>
      </c>
      <c r="E2979" s="13" t="s">
        <v>7608</v>
      </c>
      <c r="F2979" s="10" t="s">
        <v>7609</v>
      </c>
      <c r="G2979" s="10">
        <v>400</v>
      </c>
    </row>
    <row r="2980" ht="35" customHeight="1" spans="1:7">
      <c r="A2980" s="10">
        <v>2976</v>
      </c>
      <c r="B2980" s="10" t="s">
        <v>6452</v>
      </c>
      <c r="C2980" s="10" t="s">
        <v>7600</v>
      </c>
      <c r="D2980" s="13" t="s">
        <v>7610</v>
      </c>
      <c r="E2980" s="13" t="s">
        <v>7611</v>
      </c>
      <c r="F2980" s="10" t="s">
        <v>7612</v>
      </c>
      <c r="G2980" s="10">
        <v>700</v>
      </c>
    </row>
    <row r="2981" ht="35" customHeight="1" spans="1:7">
      <c r="A2981" s="10">
        <v>2977</v>
      </c>
      <c r="B2981" s="10" t="s">
        <v>6452</v>
      </c>
      <c r="C2981" s="10" t="s">
        <v>7600</v>
      </c>
      <c r="D2981" s="13" t="s">
        <v>7613</v>
      </c>
      <c r="E2981" s="13" t="s">
        <v>7614</v>
      </c>
      <c r="F2981" s="10" t="s">
        <v>7615</v>
      </c>
      <c r="G2981" s="10">
        <v>1940</v>
      </c>
    </row>
    <row r="2982" ht="35" customHeight="1" spans="1:7">
      <c r="A2982" s="10">
        <v>2978</v>
      </c>
      <c r="B2982" s="10" t="s">
        <v>6452</v>
      </c>
      <c r="C2982" s="10" t="s">
        <v>7600</v>
      </c>
      <c r="D2982" s="13" t="s">
        <v>7616</v>
      </c>
      <c r="E2982" s="13" t="s">
        <v>6927</v>
      </c>
      <c r="F2982" s="10" t="s">
        <v>536</v>
      </c>
      <c r="G2982" s="10">
        <v>200</v>
      </c>
    </row>
    <row r="2983" ht="35" customHeight="1" spans="1:7">
      <c r="A2983" s="10">
        <v>2979</v>
      </c>
      <c r="B2983" s="10" t="s">
        <v>6452</v>
      </c>
      <c r="C2983" s="10" t="s">
        <v>7600</v>
      </c>
      <c r="D2983" s="13" t="s">
        <v>7617</v>
      </c>
      <c r="E2983" s="13" t="s">
        <v>7618</v>
      </c>
      <c r="F2983" s="10" t="s">
        <v>7619</v>
      </c>
      <c r="G2983" s="10">
        <v>1500</v>
      </c>
    </row>
    <row r="2984" ht="35" customHeight="1" spans="1:7">
      <c r="A2984" s="10">
        <v>2980</v>
      </c>
      <c r="B2984" s="10" t="s">
        <v>6452</v>
      </c>
      <c r="C2984" s="10" t="s">
        <v>7600</v>
      </c>
      <c r="D2984" s="13" t="s">
        <v>7620</v>
      </c>
      <c r="E2984" s="13" t="s">
        <v>7621</v>
      </c>
      <c r="F2984" s="10" t="s">
        <v>7622</v>
      </c>
      <c r="G2984" s="10">
        <v>2200</v>
      </c>
    </row>
    <row r="2985" ht="35" customHeight="1" spans="1:7">
      <c r="A2985" s="10">
        <v>2981</v>
      </c>
      <c r="B2985" s="10" t="s">
        <v>6452</v>
      </c>
      <c r="C2985" s="10" t="s">
        <v>7600</v>
      </c>
      <c r="D2985" s="13" t="s">
        <v>7623</v>
      </c>
      <c r="E2985" s="13" t="s">
        <v>7624</v>
      </c>
      <c r="F2985" s="10" t="s">
        <v>7625</v>
      </c>
      <c r="G2985" s="10">
        <v>700</v>
      </c>
    </row>
    <row r="2986" ht="35" customHeight="1" spans="1:7">
      <c r="A2986" s="10">
        <v>2982</v>
      </c>
      <c r="B2986" s="10" t="s">
        <v>6452</v>
      </c>
      <c r="C2986" s="10" t="s">
        <v>7600</v>
      </c>
      <c r="D2986" s="13" t="s">
        <v>7626</v>
      </c>
      <c r="E2986" s="13" t="s">
        <v>7627</v>
      </c>
      <c r="F2986" s="10" t="s">
        <v>7628</v>
      </c>
      <c r="G2986" s="10">
        <v>1300</v>
      </c>
    </row>
    <row r="2987" ht="35" customHeight="1" spans="1:7">
      <c r="A2987" s="10">
        <v>2983</v>
      </c>
      <c r="B2987" s="10" t="s">
        <v>6452</v>
      </c>
      <c r="C2987" s="10" t="s">
        <v>7600</v>
      </c>
      <c r="D2987" s="13" t="s">
        <v>7629</v>
      </c>
      <c r="E2987" s="13" t="s">
        <v>7630</v>
      </c>
      <c r="F2987" s="10" t="s">
        <v>7631</v>
      </c>
      <c r="G2987" s="10">
        <v>500</v>
      </c>
    </row>
    <row r="2988" ht="35" customHeight="1" spans="1:7">
      <c r="A2988" s="10">
        <v>2984</v>
      </c>
      <c r="B2988" s="10" t="s">
        <v>6452</v>
      </c>
      <c r="C2988" s="10" t="s">
        <v>7600</v>
      </c>
      <c r="D2988" s="13" t="s">
        <v>7632</v>
      </c>
      <c r="E2988" s="13" t="s">
        <v>7633</v>
      </c>
      <c r="F2988" s="10" t="s">
        <v>7634</v>
      </c>
      <c r="G2988" s="10">
        <v>1200</v>
      </c>
    </row>
    <row r="2989" ht="35" customHeight="1" spans="1:7">
      <c r="A2989" s="10">
        <v>2985</v>
      </c>
      <c r="B2989" s="10" t="s">
        <v>6452</v>
      </c>
      <c r="C2989" s="10" t="s">
        <v>7600</v>
      </c>
      <c r="D2989" s="13" t="s">
        <v>7635</v>
      </c>
      <c r="E2989" s="13" t="s">
        <v>7076</v>
      </c>
      <c r="F2989" s="10" t="s">
        <v>7636</v>
      </c>
      <c r="G2989" s="10">
        <v>800</v>
      </c>
    </row>
    <row r="2990" ht="35" customHeight="1" spans="1:7">
      <c r="A2990" s="10">
        <v>2986</v>
      </c>
      <c r="B2990" s="10" t="s">
        <v>6452</v>
      </c>
      <c r="C2990" s="10" t="s">
        <v>7600</v>
      </c>
      <c r="D2990" s="13" t="s">
        <v>7637</v>
      </c>
      <c r="E2990" s="13" t="s">
        <v>7638</v>
      </c>
      <c r="F2990" s="10" t="s">
        <v>7639</v>
      </c>
      <c r="G2990" s="10">
        <v>200</v>
      </c>
    </row>
    <row r="2991" ht="35" customHeight="1" spans="1:7">
      <c r="A2991" s="10">
        <v>2987</v>
      </c>
      <c r="B2991" s="10" t="s">
        <v>6452</v>
      </c>
      <c r="C2991" s="10" t="s">
        <v>7600</v>
      </c>
      <c r="D2991" s="13" t="s">
        <v>7640</v>
      </c>
      <c r="E2991" s="13" t="s">
        <v>7641</v>
      </c>
      <c r="F2991" s="10" t="s">
        <v>7642</v>
      </c>
      <c r="G2991" s="10">
        <v>500</v>
      </c>
    </row>
    <row r="2992" ht="35" customHeight="1" spans="1:7">
      <c r="A2992" s="10">
        <v>2988</v>
      </c>
      <c r="B2992" s="14" t="s">
        <v>6452</v>
      </c>
      <c r="C2992" s="14" t="s">
        <v>7643</v>
      </c>
      <c r="D2992" s="14" t="s">
        <v>7644</v>
      </c>
      <c r="E2992" s="13" t="s">
        <v>7645</v>
      </c>
      <c r="F2992" s="10" t="s">
        <v>290</v>
      </c>
      <c r="G2992" s="14">
        <v>200</v>
      </c>
    </row>
    <row r="2993" ht="35" customHeight="1" spans="1:7">
      <c r="A2993" s="10">
        <v>2989</v>
      </c>
      <c r="B2993" s="14" t="s">
        <v>6452</v>
      </c>
      <c r="C2993" s="14" t="s">
        <v>7643</v>
      </c>
      <c r="D2993" s="14" t="s">
        <v>7646</v>
      </c>
      <c r="E2993" s="13" t="s">
        <v>7647</v>
      </c>
      <c r="F2993" s="10" t="s">
        <v>290</v>
      </c>
      <c r="G2993" s="14">
        <v>200</v>
      </c>
    </row>
    <row r="2994" ht="35" customHeight="1" spans="1:7">
      <c r="A2994" s="10">
        <v>2990</v>
      </c>
      <c r="B2994" s="14" t="s">
        <v>6452</v>
      </c>
      <c r="C2994" s="14" t="s">
        <v>7643</v>
      </c>
      <c r="D2994" s="14" t="s">
        <v>7648</v>
      </c>
      <c r="E2994" s="13" t="s">
        <v>7649</v>
      </c>
      <c r="F2994" s="10" t="s">
        <v>7639</v>
      </c>
      <c r="G2994" s="14">
        <f>20*10</f>
        <v>200</v>
      </c>
    </row>
    <row r="2995" ht="35" customHeight="1" spans="1:7">
      <c r="A2995" s="10">
        <v>2991</v>
      </c>
      <c r="B2995" s="14" t="s">
        <v>6452</v>
      </c>
      <c r="C2995" s="14" t="s">
        <v>7643</v>
      </c>
      <c r="D2995" s="47" t="s">
        <v>7650</v>
      </c>
      <c r="E2995" s="13" t="s">
        <v>7651</v>
      </c>
      <c r="F2995" s="10" t="s">
        <v>530</v>
      </c>
      <c r="G2995" s="14">
        <v>100</v>
      </c>
    </row>
    <row r="2996" ht="35" customHeight="1" spans="1:7">
      <c r="A2996" s="10">
        <v>2992</v>
      </c>
      <c r="B2996" s="14" t="s">
        <v>6452</v>
      </c>
      <c r="C2996" s="14" t="s">
        <v>7643</v>
      </c>
      <c r="D2996" s="47" t="s">
        <v>7652</v>
      </c>
      <c r="E2996" s="13" t="s">
        <v>7653</v>
      </c>
      <c r="F2996" s="10" t="s">
        <v>5061</v>
      </c>
      <c r="G2996" s="14">
        <f>3.3*100</f>
        <v>330</v>
      </c>
    </row>
    <row r="2997" ht="35" customHeight="1" spans="1:7">
      <c r="A2997" s="10">
        <v>2993</v>
      </c>
      <c r="B2997" s="14" t="s">
        <v>6452</v>
      </c>
      <c r="C2997" s="14" t="s">
        <v>7643</v>
      </c>
      <c r="D2997" s="14" t="s">
        <v>7654</v>
      </c>
      <c r="E2997" s="13" t="s">
        <v>7655</v>
      </c>
      <c r="F2997" s="10" t="s">
        <v>7656</v>
      </c>
      <c r="G2997" s="14">
        <f>2*100+27*10</f>
        <v>470</v>
      </c>
    </row>
    <row r="2998" ht="35" customHeight="1" spans="1:7">
      <c r="A2998" s="10">
        <v>2994</v>
      </c>
      <c r="B2998" s="14" t="s">
        <v>6452</v>
      </c>
      <c r="C2998" s="14" t="s">
        <v>7643</v>
      </c>
      <c r="D2998" s="47" t="s">
        <v>7657</v>
      </c>
      <c r="E2998" s="13" t="s">
        <v>7428</v>
      </c>
      <c r="F2998" s="10" t="s">
        <v>533</v>
      </c>
      <c r="G2998" s="14">
        <v>400</v>
      </c>
    </row>
    <row r="2999" ht="35" customHeight="1" spans="1:7">
      <c r="A2999" s="10">
        <v>2995</v>
      </c>
      <c r="B2999" s="14" t="s">
        <v>6452</v>
      </c>
      <c r="C2999" s="14" t="s">
        <v>7643</v>
      </c>
      <c r="D2999" s="14" t="s">
        <v>7658</v>
      </c>
      <c r="E2999" s="13" t="s">
        <v>7659</v>
      </c>
      <c r="F2999" s="10" t="s">
        <v>7660</v>
      </c>
      <c r="G2999" s="14">
        <v>620</v>
      </c>
    </row>
    <row r="3000" ht="35" customHeight="1" spans="1:7">
      <c r="A3000" s="10">
        <v>2996</v>
      </c>
      <c r="B3000" s="14" t="s">
        <v>6452</v>
      </c>
      <c r="C3000" s="14" t="s">
        <v>7643</v>
      </c>
      <c r="D3000" s="47" t="s">
        <v>7661</v>
      </c>
      <c r="E3000" s="13" t="s">
        <v>7662</v>
      </c>
      <c r="F3000" s="10" t="s">
        <v>7663</v>
      </c>
      <c r="G3000" s="14">
        <f>3*100+10*70</f>
        <v>1000</v>
      </c>
    </row>
    <row r="3001" ht="35" customHeight="1" spans="1:7">
      <c r="A3001" s="10">
        <v>2997</v>
      </c>
      <c r="B3001" s="14" t="s">
        <v>6452</v>
      </c>
      <c r="C3001" s="14" t="s">
        <v>7643</v>
      </c>
      <c r="D3001" s="14" t="s">
        <v>7664</v>
      </c>
      <c r="E3001" s="13" t="s">
        <v>7665</v>
      </c>
      <c r="F3001" s="10" t="s">
        <v>7666</v>
      </c>
      <c r="G3001" s="14">
        <f>10*100+350</f>
        <v>1350</v>
      </c>
    </row>
    <row r="3002" ht="35" customHeight="1" spans="1:7">
      <c r="A3002" s="10">
        <v>2998</v>
      </c>
      <c r="B3002" s="14" t="s">
        <v>6452</v>
      </c>
      <c r="C3002" s="14" t="s">
        <v>7643</v>
      </c>
      <c r="D3002" s="14" t="s">
        <v>7667</v>
      </c>
      <c r="E3002" s="13" t="s">
        <v>7668</v>
      </c>
      <c r="F3002" s="10" t="s">
        <v>7669</v>
      </c>
      <c r="G3002" s="14">
        <v>2000</v>
      </c>
    </row>
    <row r="3003" ht="35" customHeight="1" spans="1:7">
      <c r="A3003" s="10">
        <v>2999</v>
      </c>
      <c r="B3003" s="14" t="s">
        <v>6452</v>
      </c>
      <c r="C3003" s="14" t="s">
        <v>7643</v>
      </c>
      <c r="D3003" s="47" t="s">
        <v>7670</v>
      </c>
      <c r="E3003" s="13" t="s">
        <v>7416</v>
      </c>
      <c r="F3003" s="10" t="s">
        <v>660</v>
      </c>
      <c r="G3003" s="14">
        <v>2000</v>
      </c>
    </row>
    <row r="3004" ht="35" customHeight="1" spans="1:7">
      <c r="A3004" s="10">
        <v>3000</v>
      </c>
      <c r="B3004" s="14" t="s">
        <v>6452</v>
      </c>
      <c r="C3004" s="14" t="s">
        <v>7643</v>
      </c>
      <c r="D3004" s="14" t="s">
        <v>7671</v>
      </c>
      <c r="E3004" s="13" t="s">
        <v>7672</v>
      </c>
      <c r="F3004" s="10" t="s">
        <v>7673</v>
      </c>
      <c r="G3004" s="14">
        <v>4000</v>
      </c>
    </row>
    <row r="3005" ht="35" customHeight="1" spans="1:7">
      <c r="A3005" s="10">
        <v>3001</v>
      </c>
      <c r="B3005" s="14" t="s">
        <v>6452</v>
      </c>
      <c r="C3005" s="14" t="s">
        <v>7643</v>
      </c>
      <c r="D3005" s="47" t="s">
        <v>7674</v>
      </c>
      <c r="E3005" s="13" t="s">
        <v>7675</v>
      </c>
      <c r="F3005" s="10" t="s">
        <v>7639</v>
      </c>
      <c r="G3005" s="14">
        <f>20*10</f>
        <v>200</v>
      </c>
    </row>
    <row r="3006" ht="35" customHeight="1" spans="1:7">
      <c r="A3006" s="10">
        <v>3002</v>
      </c>
      <c r="B3006" s="14" t="s">
        <v>6452</v>
      </c>
      <c r="C3006" s="14" t="s">
        <v>7643</v>
      </c>
      <c r="D3006" s="14" t="s">
        <v>7676</v>
      </c>
      <c r="E3006" s="13" t="s">
        <v>7677</v>
      </c>
      <c r="F3006" s="10" t="s">
        <v>5145</v>
      </c>
      <c r="G3006" s="14">
        <f>25*10</f>
        <v>250</v>
      </c>
    </row>
    <row r="3007" ht="35" customHeight="1" spans="1:7">
      <c r="A3007" s="10">
        <v>3003</v>
      </c>
      <c r="B3007" s="14" t="s">
        <v>6452</v>
      </c>
      <c r="C3007" s="14" t="s">
        <v>7643</v>
      </c>
      <c r="D3007" s="47" t="s">
        <v>7678</v>
      </c>
      <c r="E3007" s="13" t="s">
        <v>7679</v>
      </c>
      <c r="F3007" s="10" t="s">
        <v>6989</v>
      </c>
      <c r="G3007" s="14">
        <f>2.7*100</f>
        <v>270</v>
      </c>
    </row>
    <row r="3008" ht="35" customHeight="1" spans="1:7">
      <c r="A3008" s="10">
        <v>3004</v>
      </c>
      <c r="B3008" s="14" t="s">
        <v>6452</v>
      </c>
      <c r="C3008" s="14" t="s">
        <v>7643</v>
      </c>
      <c r="D3008" s="14" t="s">
        <v>7680</v>
      </c>
      <c r="E3008" s="13" t="s">
        <v>7681</v>
      </c>
      <c r="F3008" s="10" t="s">
        <v>270</v>
      </c>
      <c r="G3008" s="14">
        <f>30*10</f>
        <v>300</v>
      </c>
    </row>
    <row r="3009" ht="35" customHeight="1" spans="1:7">
      <c r="A3009" s="10">
        <v>3005</v>
      </c>
      <c r="B3009" s="14" t="s">
        <v>6452</v>
      </c>
      <c r="C3009" s="14" t="s">
        <v>7643</v>
      </c>
      <c r="D3009" s="47" t="s">
        <v>7682</v>
      </c>
      <c r="E3009" s="13" t="s">
        <v>7683</v>
      </c>
      <c r="F3009" s="10" t="s">
        <v>6989</v>
      </c>
      <c r="G3009" s="14">
        <v>270</v>
      </c>
    </row>
    <row r="3010" ht="35" customHeight="1" spans="1:7">
      <c r="A3010" s="10">
        <v>3006</v>
      </c>
      <c r="B3010" s="14" t="s">
        <v>6452</v>
      </c>
      <c r="C3010" s="14" t="s">
        <v>7643</v>
      </c>
      <c r="D3010" s="47" t="s">
        <v>7187</v>
      </c>
      <c r="E3010" s="13" t="s">
        <v>7684</v>
      </c>
      <c r="F3010" s="10" t="s">
        <v>2988</v>
      </c>
      <c r="G3010" s="14">
        <f>3.4*100</f>
        <v>340</v>
      </c>
    </row>
    <row r="3011" ht="35" customHeight="1" spans="1:7">
      <c r="A3011" s="10">
        <v>3007</v>
      </c>
      <c r="B3011" s="14" t="s">
        <v>6452</v>
      </c>
      <c r="C3011" s="14" t="s">
        <v>7643</v>
      </c>
      <c r="D3011" s="14" t="s">
        <v>7685</v>
      </c>
      <c r="E3011" s="13" t="s">
        <v>7686</v>
      </c>
      <c r="F3011" s="10" t="s">
        <v>2981</v>
      </c>
      <c r="G3011" s="14">
        <v>320</v>
      </c>
    </row>
    <row r="3012" ht="35" customHeight="1" spans="1:7">
      <c r="A3012" s="10">
        <v>3008</v>
      </c>
      <c r="B3012" s="14" t="s">
        <v>6452</v>
      </c>
      <c r="C3012" s="14" t="s">
        <v>7643</v>
      </c>
      <c r="D3012" s="47" t="s">
        <v>7687</v>
      </c>
      <c r="E3012" s="13" t="s">
        <v>7688</v>
      </c>
      <c r="F3012" s="10" t="s">
        <v>7689</v>
      </c>
      <c r="G3012" s="14">
        <f>2.8*100+47*10</f>
        <v>750</v>
      </c>
    </row>
    <row r="3013" ht="35" customHeight="1" spans="1:7">
      <c r="A3013" s="10">
        <v>3009</v>
      </c>
      <c r="B3013" s="14" t="s">
        <v>6452</v>
      </c>
      <c r="C3013" s="14" t="s">
        <v>7643</v>
      </c>
      <c r="D3013" s="47" t="s">
        <v>7690</v>
      </c>
      <c r="E3013" s="13" t="s">
        <v>7691</v>
      </c>
      <c r="F3013" s="10" t="s">
        <v>7692</v>
      </c>
      <c r="G3013" s="14">
        <f>6*100+20*10</f>
        <v>800</v>
      </c>
    </row>
    <row r="3014" ht="35" customHeight="1" spans="1:7">
      <c r="A3014" s="10">
        <v>3010</v>
      </c>
      <c r="B3014" s="14" t="s">
        <v>6452</v>
      </c>
      <c r="C3014" s="14" t="s">
        <v>7643</v>
      </c>
      <c r="D3014" s="47" t="s">
        <v>7693</v>
      </c>
      <c r="E3014" s="13" t="s">
        <v>7694</v>
      </c>
      <c r="F3014" s="10" t="s">
        <v>7695</v>
      </c>
      <c r="G3014" s="14">
        <f>5.5*100+27*10</f>
        <v>820</v>
      </c>
    </row>
    <row r="3015" ht="35" customHeight="1" spans="1:7">
      <c r="A3015" s="10">
        <v>3011</v>
      </c>
      <c r="B3015" s="14" t="s">
        <v>6452</v>
      </c>
      <c r="C3015" s="14" t="s">
        <v>7643</v>
      </c>
      <c r="D3015" s="47" t="s">
        <v>7696</v>
      </c>
      <c r="E3015" s="13" t="s">
        <v>7431</v>
      </c>
      <c r="F3015" s="10" t="s">
        <v>7697</v>
      </c>
      <c r="G3015" s="14">
        <f>2.6*100+70*10</f>
        <v>960</v>
      </c>
    </row>
    <row r="3016" ht="35" customHeight="1" spans="1:7">
      <c r="A3016" s="10">
        <v>3012</v>
      </c>
      <c r="B3016" s="14" t="s">
        <v>6452</v>
      </c>
      <c r="C3016" s="14" t="s">
        <v>7643</v>
      </c>
      <c r="D3016" s="47" t="s">
        <v>7698</v>
      </c>
      <c r="E3016" s="13" t="s">
        <v>7699</v>
      </c>
      <c r="F3016" s="10" t="s">
        <v>7700</v>
      </c>
      <c r="G3016" s="14">
        <v>2000</v>
      </c>
    </row>
    <row r="3017" ht="35" customHeight="1" spans="1:7">
      <c r="A3017" s="10">
        <v>3013</v>
      </c>
      <c r="B3017" s="14" t="s">
        <v>6452</v>
      </c>
      <c r="C3017" s="14" t="s">
        <v>7643</v>
      </c>
      <c r="D3017" s="47" t="s">
        <v>7701</v>
      </c>
      <c r="E3017" s="13" t="s">
        <v>7702</v>
      </c>
      <c r="F3017" s="10" t="s">
        <v>7703</v>
      </c>
      <c r="G3017" s="14">
        <f>4.1*300+200*5</f>
        <v>2230</v>
      </c>
    </row>
    <row r="3018" ht="35" customHeight="1" spans="1:7">
      <c r="A3018" s="10">
        <v>3014</v>
      </c>
      <c r="B3018" s="14" t="s">
        <v>6452</v>
      </c>
      <c r="C3018" s="14" t="s">
        <v>7643</v>
      </c>
      <c r="D3018" s="47" t="s">
        <v>7704</v>
      </c>
      <c r="E3018" s="13" t="s">
        <v>7043</v>
      </c>
      <c r="F3018" s="10" t="s">
        <v>2303</v>
      </c>
      <c r="G3018" s="14">
        <v>4000</v>
      </c>
    </row>
    <row r="3019" ht="35" customHeight="1" spans="1:7">
      <c r="A3019" s="10">
        <v>3015</v>
      </c>
      <c r="B3019" s="14" t="s">
        <v>6452</v>
      </c>
      <c r="C3019" s="14" t="s">
        <v>7643</v>
      </c>
      <c r="D3019" s="14" t="s">
        <v>7705</v>
      </c>
      <c r="E3019" s="13" t="s">
        <v>7499</v>
      </c>
      <c r="F3019" s="10" t="s">
        <v>7706</v>
      </c>
      <c r="G3019" s="14">
        <f>1*100+10*10</f>
        <v>200</v>
      </c>
    </row>
    <row r="3020" ht="35" customHeight="1" spans="1:7">
      <c r="A3020" s="10">
        <v>3016</v>
      </c>
      <c r="B3020" s="14" t="s">
        <v>6452</v>
      </c>
      <c r="C3020" s="14" t="s">
        <v>7643</v>
      </c>
      <c r="D3020" s="47" t="s">
        <v>7707</v>
      </c>
      <c r="E3020" s="13" t="s">
        <v>7708</v>
      </c>
      <c r="F3020" s="10" t="s">
        <v>7709</v>
      </c>
      <c r="G3020" s="14">
        <f>1.4*100+18*10</f>
        <v>320</v>
      </c>
    </row>
    <row r="3021" ht="35" customHeight="1" spans="1:7">
      <c r="A3021" s="10">
        <v>3017</v>
      </c>
      <c r="B3021" s="14" t="s">
        <v>6452</v>
      </c>
      <c r="C3021" s="14" t="s">
        <v>7643</v>
      </c>
      <c r="D3021" s="14" t="s">
        <v>7710</v>
      </c>
      <c r="E3021" s="13" t="s">
        <v>7711</v>
      </c>
      <c r="F3021" s="10" t="s">
        <v>2739</v>
      </c>
      <c r="G3021" s="14">
        <f>35*10</f>
        <v>350</v>
      </c>
    </row>
    <row r="3022" ht="35" customHeight="1" spans="1:7">
      <c r="A3022" s="10">
        <v>3018</v>
      </c>
      <c r="B3022" s="14" t="s">
        <v>6452</v>
      </c>
      <c r="C3022" s="14" t="s">
        <v>7643</v>
      </c>
      <c r="D3022" s="47" t="s">
        <v>7712</v>
      </c>
      <c r="E3022" s="13" t="s">
        <v>7565</v>
      </c>
      <c r="F3022" s="10" t="s">
        <v>1770</v>
      </c>
      <c r="G3022" s="14">
        <v>350</v>
      </c>
    </row>
    <row r="3023" ht="35" customHeight="1" spans="1:7">
      <c r="A3023" s="10">
        <v>3019</v>
      </c>
      <c r="B3023" s="14" t="s">
        <v>6452</v>
      </c>
      <c r="C3023" s="14" t="s">
        <v>7643</v>
      </c>
      <c r="D3023" s="47" t="s">
        <v>7713</v>
      </c>
      <c r="E3023" s="13" t="s">
        <v>7714</v>
      </c>
      <c r="F3023" s="10" t="s">
        <v>7715</v>
      </c>
      <c r="G3023" s="14">
        <f>2.7*100+35*10</f>
        <v>620</v>
      </c>
    </row>
    <row r="3024" ht="35" customHeight="1" spans="1:7">
      <c r="A3024" s="10">
        <v>3020</v>
      </c>
      <c r="B3024" s="14" t="s">
        <v>6452</v>
      </c>
      <c r="C3024" s="14" t="s">
        <v>7643</v>
      </c>
      <c r="D3024" s="14" t="s">
        <v>7716</v>
      </c>
      <c r="E3024" s="13" t="s">
        <v>7717</v>
      </c>
      <c r="F3024" s="10" t="s">
        <v>7718</v>
      </c>
      <c r="G3024" s="14">
        <f>3.2*100+30*10</f>
        <v>620</v>
      </c>
    </row>
    <row r="3025" ht="35" customHeight="1" spans="1:7">
      <c r="A3025" s="10">
        <v>3021</v>
      </c>
      <c r="B3025" s="14" t="s">
        <v>6452</v>
      </c>
      <c r="C3025" s="14" t="s">
        <v>7643</v>
      </c>
      <c r="D3025" s="14" t="s">
        <v>7719</v>
      </c>
      <c r="E3025" s="13" t="s">
        <v>7720</v>
      </c>
      <c r="F3025" s="10" t="s">
        <v>985</v>
      </c>
      <c r="G3025" s="14">
        <v>800</v>
      </c>
    </row>
    <row r="3026" ht="35" customHeight="1" spans="1:7">
      <c r="A3026" s="10">
        <v>3022</v>
      </c>
      <c r="B3026" s="14" t="s">
        <v>6452</v>
      </c>
      <c r="C3026" s="14" t="s">
        <v>7643</v>
      </c>
      <c r="D3026" s="47" t="s">
        <v>7721</v>
      </c>
      <c r="E3026" s="13" t="s">
        <v>7722</v>
      </c>
      <c r="F3026" s="10" t="s">
        <v>7723</v>
      </c>
      <c r="G3026" s="14">
        <v>1800</v>
      </c>
    </row>
    <row r="3027" ht="35" customHeight="1" spans="1:7">
      <c r="A3027" s="10">
        <v>3023</v>
      </c>
      <c r="B3027" s="10" t="s">
        <v>6452</v>
      </c>
      <c r="C3027" s="14" t="s">
        <v>7724</v>
      </c>
      <c r="D3027" s="14" t="s">
        <v>7725</v>
      </c>
      <c r="E3027" s="13" t="s">
        <v>7726</v>
      </c>
      <c r="F3027" s="10" t="s">
        <v>7727</v>
      </c>
      <c r="G3027" s="14">
        <v>1000</v>
      </c>
    </row>
    <row r="3028" ht="35" customHeight="1" spans="1:7">
      <c r="A3028" s="10">
        <v>3024</v>
      </c>
      <c r="B3028" s="10" t="s">
        <v>6452</v>
      </c>
      <c r="C3028" s="14" t="s">
        <v>7724</v>
      </c>
      <c r="D3028" s="14" t="s">
        <v>7728</v>
      </c>
      <c r="E3028" s="13" t="s">
        <v>7729</v>
      </c>
      <c r="F3028" s="10" t="s">
        <v>7730</v>
      </c>
      <c r="G3028" s="14">
        <v>1000</v>
      </c>
    </row>
    <row r="3029" ht="35" customHeight="1" spans="1:7">
      <c r="A3029" s="10">
        <v>3025</v>
      </c>
      <c r="B3029" s="10" t="s">
        <v>6452</v>
      </c>
      <c r="C3029" s="14" t="s">
        <v>7724</v>
      </c>
      <c r="D3029" s="14" t="s">
        <v>7731</v>
      </c>
      <c r="E3029" s="13" t="s">
        <v>7732</v>
      </c>
      <c r="F3029" s="10" t="s">
        <v>7733</v>
      </c>
      <c r="G3029" s="14">
        <v>850</v>
      </c>
    </row>
    <row r="3030" ht="35" customHeight="1" spans="1:7">
      <c r="A3030" s="10">
        <v>3026</v>
      </c>
      <c r="B3030" s="10" t="s">
        <v>6452</v>
      </c>
      <c r="C3030" s="14" t="s">
        <v>7724</v>
      </c>
      <c r="D3030" s="14" t="s">
        <v>7734</v>
      </c>
      <c r="E3030" s="13" t="s">
        <v>7735</v>
      </c>
      <c r="F3030" s="10" t="s">
        <v>7736</v>
      </c>
      <c r="G3030" s="14">
        <v>400</v>
      </c>
    </row>
    <row r="3031" ht="35" customHeight="1" spans="1:7">
      <c r="A3031" s="10">
        <v>3027</v>
      </c>
      <c r="B3031" s="10" t="s">
        <v>6452</v>
      </c>
      <c r="C3031" s="14" t="s">
        <v>7724</v>
      </c>
      <c r="D3031" s="14" t="s">
        <v>7737</v>
      </c>
      <c r="E3031" s="13" t="s">
        <v>7738</v>
      </c>
      <c r="F3031" s="10" t="s">
        <v>7739</v>
      </c>
      <c r="G3031" s="14">
        <v>400</v>
      </c>
    </row>
    <row r="3032" ht="35" customHeight="1" spans="1:7">
      <c r="A3032" s="10">
        <v>3028</v>
      </c>
      <c r="B3032" s="10" t="s">
        <v>6452</v>
      </c>
      <c r="C3032" s="14" t="s">
        <v>7724</v>
      </c>
      <c r="D3032" s="14" t="s">
        <v>7740</v>
      </c>
      <c r="E3032" s="13" t="s">
        <v>7741</v>
      </c>
      <c r="F3032" s="10" t="s">
        <v>1268</v>
      </c>
      <c r="G3032" s="14">
        <v>200</v>
      </c>
    </row>
    <row r="3033" ht="35" customHeight="1" spans="1:7">
      <c r="A3033" s="10">
        <v>3029</v>
      </c>
      <c r="B3033" s="10" t="s">
        <v>6452</v>
      </c>
      <c r="C3033" s="14" t="s">
        <v>7724</v>
      </c>
      <c r="D3033" s="14" t="s">
        <v>7742</v>
      </c>
      <c r="E3033" s="13" t="s">
        <v>7743</v>
      </c>
      <c r="F3033" s="10" t="s">
        <v>7744</v>
      </c>
      <c r="G3033" s="14">
        <v>450</v>
      </c>
    </row>
    <row r="3034" ht="35" customHeight="1" spans="1:7">
      <c r="A3034" s="10">
        <v>3030</v>
      </c>
      <c r="B3034" s="10" t="s">
        <v>6452</v>
      </c>
      <c r="C3034" s="14" t="s">
        <v>7724</v>
      </c>
      <c r="D3034" s="14" t="s">
        <v>7745</v>
      </c>
      <c r="E3034" s="13" t="s">
        <v>7746</v>
      </c>
      <c r="F3034" s="10" t="s">
        <v>7747</v>
      </c>
      <c r="G3034" s="14">
        <v>630</v>
      </c>
    </row>
    <row r="3035" s="1" customFormat="1" ht="14.25" spans="1:7">
      <c r="A3035" s="10">
        <v>3031</v>
      </c>
      <c r="B3035" s="10" t="s">
        <v>6452</v>
      </c>
      <c r="C3035" s="14" t="s">
        <v>7724</v>
      </c>
      <c r="D3035" s="14" t="s">
        <v>7748</v>
      </c>
      <c r="E3035" s="13" t="s">
        <v>7749</v>
      </c>
      <c r="F3035" s="10" t="s">
        <v>290</v>
      </c>
      <c r="G3035" s="14">
        <v>200</v>
      </c>
    </row>
    <row r="3036" ht="35" customHeight="1" spans="1:7">
      <c r="A3036" s="10">
        <v>3032</v>
      </c>
      <c r="B3036" s="10" t="s">
        <v>6452</v>
      </c>
      <c r="C3036" s="14" t="s">
        <v>7724</v>
      </c>
      <c r="D3036" s="14" t="s">
        <v>7750</v>
      </c>
      <c r="E3036" s="13" t="s">
        <v>7751</v>
      </c>
      <c r="F3036" s="10" t="s">
        <v>7752</v>
      </c>
      <c r="G3036" s="14">
        <v>1250</v>
      </c>
    </row>
    <row r="3037" ht="35" customHeight="1" spans="1:7">
      <c r="A3037" s="10">
        <v>3033</v>
      </c>
      <c r="B3037" s="10" t="s">
        <v>6452</v>
      </c>
      <c r="C3037" s="14" t="s">
        <v>7724</v>
      </c>
      <c r="D3037" s="14" t="s">
        <v>7753</v>
      </c>
      <c r="E3037" s="13" t="s">
        <v>7754</v>
      </c>
      <c r="F3037" s="10" t="s">
        <v>290</v>
      </c>
      <c r="G3037" s="14">
        <v>200</v>
      </c>
    </row>
    <row r="3038" ht="35" customHeight="1" spans="1:7">
      <c r="A3038" s="10">
        <v>3034</v>
      </c>
      <c r="B3038" s="10" t="s">
        <v>6452</v>
      </c>
      <c r="C3038" s="14" t="s">
        <v>7724</v>
      </c>
      <c r="D3038" s="14" t="s">
        <v>7755</v>
      </c>
      <c r="E3038" s="13" t="s">
        <v>7756</v>
      </c>
      <c r="F3038" s="10" t="s">
        <v>7757</v>
      </c>
      <c r="G3038" s="14">
        <v>960</v>
      </c>
    </row>
    <row r="3039" ht="35" customHeight="1" spans="1:7">
      <c r="A3039" s="10">
        <v>3035</v>
      </c>
      <c r="B3039" s="10" t="s">
        <v>6452</v>
      </c>
      <c r="C3039" s="14" t="s">
        <v>7724</v>
      </c>
      <c r="D3039" s="14" t="s">
        <v>4791</v>
      </c>
      <c r="E3039" s="13" t="s">
        <v>7758</v>
      </c>
      <c r="F3039" s="10" t="s">
        <v>2739</v>
      </c>
      <c r="G3039" s="14">
        <v>350</v>
      </c>
    </row>
    <row r="3040" ht="35" customHeight="1" spans="1:7">
      <c r="A3040" s="10">
        <v>3036</v>
      </c>
      <c r="B3040" s="10" t="s">
        <v>6452</v>
      </c>
      <c r="C3040" s="14" t="s">
        <v>7724</v>
      </c>
      <c r="D3040" s="14" t="s">
        <v>7759</v>
      </c>
      <c r="E3040" s="13" t="s">
        <v>7760</v>
      </c>
      <c r="F3040" s="10" t="s">
        <v>7761</v>
      </c>
      <c r="G3040" s="14">
        <v>450</v>
      </c>
    </row>
    <row r="3041" ht="35" customHeight="1" spans="1:7">
      <c r="A3041" s="10">
        <v>3037</v>
      </c>
      <c r="B3041" s="10" t="s">
        <v>6452</v>
      </c>
      <c r="C3041" s="14" t="s">
        <v>7724</v>
      </c>
      <c r="D3041" s="14" t="s">
        <v>7762</v>
      </c>
      <c r="E3041" s="13" t="s">
        <v>7763</v>
      </c>
      <c r="F3041" s="10" t="s">
        <v>290</v>
      </c>
      <c r="G3041" s="14">
        <v>200</v>
      </c>
    </row>
    <row r="3042" ht="35" customHeight="1" spans="1:7">
      <c r="A3042" s="10">
        <v>3038</v>
      </c>
      <c r="B3042" s="10" t="s">
        <v>6452</v>
      </c>
      <c r="C3042" s="14" t="s">
        <v>7724</v>
      </c>
      <c r="D3042" s="14" t="s">
        <v>7764</v>
      </c>
      <c r="E3042" s="13" t="s">
        <v>7765</v>
      </c>
      <c r="F3042" s="10" t="s">
        <v>6231</v>
      </c>
      <c r="G3042" s="14">
        <v>200</v>
      </c>
    </row>
    <row r="3043" ht="35" customHeight="1" spans="1:7">
      <c r="A3043" s="10">
        <v>3039</v>
      </c>
      <c r="B3043" s="10" t="s">
        <v>6452</v>
      </c>
      <c r="C3043" s="14" t="s">
        <v>7724</v>
      </c>
      <c r="D3043" s="14" t="s">
        <v>7766</v>
      </c>
      <c r="E3043" s="13" t="s">
        <v>7767</v>
      </c>
      <c r="F3043" s="10" t="s">
        <v>7768</v>
      </c>
      <c r="G3043" s="14">
        <v>410</v>
      </c>
    </row>
    <row r="3044" ht="35" customHeight="1" spans="1:7">
      <c r="A3044" s="10">
        <v>3040</v>
      </c>
      <c r="B3044" s="10" t="s">
        <v>6452</v>
      </c>
      <c r="C3044" s="14" t="s">
        <v>7724</v>
      </c>
      <c r="D3044" s="14" t="s">
        <v>7769</v>
      </c>
      <c r="E3044" s="13" t="s">
        <v>7770</v>
      </c>
      <c r="F3044" s="10" t="s">
        <v>856</v>
      </c>
      <c r="G3044" s="14">
        <v>300</v>
      </c>
    </row>
    <row r="3045" ht="35" customHeight="1" spans="1:7">
      <c r="A3045" s="10">
        <v>3041</v>
      </c>
      <c r="B3045" s="10" t="s">
        <v>6452</v>
      </c>
      <c r="C3045" s="14" t="s">
        <v>7724</v>
      </c>
      <c r="D3045" s="14" t="s">
        <v>7771</v>
      </c>
      <c r="E3045" s="13" t="s">
        <v>7772</v>
      </c>
      <c r="F3045" s="10" t="s">
        <v>7773</v>
      </c>
      <c r="G3045" s="14">
        <v>960</v>
      </c>
    </row>
    <row r="3046" ht="35" customHeight="1" spans="1:7">
      <c r="A3046" s="10">
        <v>3042</v>
      </c>
      <c r="B3046" s="10" t="s">
        <v>6452</v>
      </c>
      <c r="C3046" s="14" t="s">
        <v>7724</v>
      </c>
      <c r="D3046" s="14" t="s">
        <v>7774</v>
      </c>
      <c r="E3046" s="13" t="s">
        <v>7775</v>
      </c>
      <c r="F3046" s="10" t="s">
        <v>290</v>
      </c>
      <c r="G3046" s="14">
        <v>200</v>
      </c>
    </row>
    <row r="3047" s="1" customFormat="1" ht="14.25" spans="1:7">
      <c r="A3047" s="10">
        <v>3043</v>
      </c>
      <c r="B3047" s="10" t="s">
        <v>6452</v>
      </c>
      <c r="C3047" s="14" t="s">
        <v>7724</v>
      </c>
      <c r="D3047" s="14" t="s">
        <v>7776</v>
      </c>
      <c r="E3047" s="13" t="s">
        <v>7777</v>
      </c>
      <c r="F3047" s="10" t="s">
        <v>290</v>
      </c>
      <c r="G3047" s="14">
        <v>200</v>
      </c>
    </row>
    <row r="3048" ht="35" customHeight="1" spans="1:7">
      <c r="A3048" s="10">
        <v>3044</v>
      </c>
      <c r="B3048" s="14" t="s">
        <v>6452</v>
      </c>
      <c r="C3048" s="14" t="s">
        <v>7778</v>
      </c>
      <c r="D3048" s="14" t="s">
        <v>7779</v>
      </c>
      <c r="E3048" s="13" t="s">
        <v>7780</v>
      </c>
      <c r="F3048" s="10" t="s">
        <v>7781</v>
      </c>
      <c r="G3048" s="14">
        <v>750</v>
      </c>
    </row>
    <row r="3049" ht="35" customHeight="1" spans="1:7">
      <c r="A3049" s="10">
        <v>3045</v>
      </c>
      <c r="B3049" s="14" t="s">
        <v>6452</v>
      </c>
      <c r="C3049" s="14" t="s">
        <v>7778</v>
      </c>
      <c r="D3049" s="14" t="s">
        <v>7782</v>
      </c>
      <c r="E3049" s="13" t="s">
        <v>7783</v>
      </c>
      <c r="F3049" s="10" t="s">
        <v>7784</v>
      </c>
      <c r="G3049" s="14">
        <v>600</v>
      </c>
    </row>
    <row r="3050" ht="35" customHeight="1" spans="1:7">
      <c r="A3050" s="10">
        <v>3046</v>
      </c>
      <c r="B3050" s="14" t="s">
        <v>6452</v>
      </c>
      <c r="C3050" s="14" t="s">
        <v>7778</v>
      </c>
      <c r="D3050" s="14" t="s">
        <v>7785</v>
      </c>
      <c r="E3050" s="13" t="s">
        <v>7786</v>
      </c>
      <c r="F3050" s="10" t="s">
        <v>7376</v>
      </c>
      <c r="G3050" s="14">
        <v>500</v>
      </c>
    </row>
    <row r="3051" ht="35" customHeight="1" spans="1:7">
      <c r="A3051" s="10">
        <v>3047</v>
      </c>
      <c r="B3051" s="14" t="s">
        <v>6452</v>
      </c>
      <c r="C3051" s="14" t="s">
        <v>7778</v>
      </c>
      <c r="D3051" s="14" t="s">
        <v>7787</v>
      </c>
      <c r="E3051" s="13" t="s">
        <v>7788</v>
      </c>
      <c r="F3051" s="10" t="s">
        <v>7789</v>
      </c>
      <c r="G3051" s="14">
        <v>970</v>
      </c>
    </row>
    <row r="3052" ht="35" customHeight="1" spans="1:7">
      <c r="A3052" s="10">
        <v>3048</v>
      </c>
      <c r="B3052" s="14" t="s">
        <v>6452</v>
      </c>
      <c r="C3052" s="14" t="s">
        <v>7778</v>
      </c>
      <c r="D3052" s="14" t="s">
        <v>7790</v>
      </c>
      <c r="E3052" s="13" t="s">
        <v>7791</v>
      </c>
      <c r="F3052" s="10" t="s">
        <v>7792</v>
      </c>
      <c r="G3052" s="14">
        <v>2000</v>
      </c>
    </row>
    <row r="3053" ht="35" customHeight="1" spans="1:7">
      <c r="A3053" s="10">
        <v>3049</v>
      </c>
      <c r="B3053" s="14" t="s">
        <v>6452</v>
      </c>
      <c r="C3053" s="14" t="s">
        <v>7778</v>
      </c>
      <c r="D3053" s="14" t="s">
        <v>7793</v>
      </c>
      <c r="E3053" s="13" t="s">
        <v>7794</v>
      </c>
      <c r="F3053" s="10" t="s">
        <v>7795</v>
      </c>
      <c r="G3053" s="14">
        <v>1020</v>
      </c>
    </row>
    <row r="3054" ht="35" customHeight="1" spans="1:7">
      <c r="A3054" s="10">
        <v>3050</v>
      </c>
      <c r="B3054" s="14" t="s">
        <v>6452</v>
      </c>
      <c r="C3054" s="14" t="s">
        <v>7778</v>
      </c>
      <c r="D3054" s="14" t="s">
        <v>7796</v>
      </c>
      <c r="E3054" s="13" t="s">
        <v>6875</v>
      </c>
      <c r="F3054" s="10" t="s">
        <v>7797</v>
      </c>
      <c r="G3054" s="14">
        <v>670</v>
      </c>
    </row>
    <row r="3055" ht="35" customHeight="1" spans="1:7">
      <c r="A3055" s="10">
        <v>3051</v>
      </c>
      <c r="B3055" s="14" t="s">
        <v>6452</v>
      </c>
      <c r="C3055" s="14" t="s">
        <v>7778</v>
      </c>
      <c r="D3055" s="14" t="s">
        <v>7798</v>
      </c>
      <c r="E3055" s="13" t="s">
        <v>7799</v>
      </c>
      <c r="F3055" s="10" t="s">
        <v>7800</v>
      </c>
      <c r="G3055" s="14">
        <v>1080</v>
      </c>
    </row>
    <row r="3056" ht="35" customHeight="1" spans="1:7">
      <c r="A3056" s="10">
        <v>3052</v>
      </c>
      <c r="B3056" s="14" t="s">
        <v>6452</v>
      </c>
      <c r="C3056" s="14" t="s">
        <v>7778</v>
      </c>
      <c r="D3056" s="14" t="s">
        <v>7801</v>
      </c>
      <c r="E3056" s="13" t="s">
        <v>7802</v>
      </c>
      <c r="F3056" s="10" t="s">
        <v>7803</v>
      </c>
      <c r="G3056" s="14">
        <v>800</v>
      </c>
    </row>
    <row r="3057" ht="35" customHeight="1" spans="1:7">
      <c r="A3057" s="10">
        <v>3053</v>
      </c>
      <c r="B3057" s="14" t="s">
        <v>6452</v>
      </c>
      <c r="C3057" s="14" t="s">
        <v>7778</v>
      </c>
      <c r="D3057" s="14" t="s">
        <v>7804</v>
      </c>
      <c r="E3057" s="13" t="s">
        <v>7805</v>
      </c>
      <c r="F3057" s="10" t="s">
        <v>7806</v>
      </c>
      <c r="G3057" s="14">
        <v>240</v>
      </c>
    </row>
    <row r="3058" ht="35" customHeight="1" spans="1:7">
      <c r="A3058" s="10">
        <v>3054</v>
      </c>
      <c r="B3058" s="14" t="s">
        <v>6452</v>
      </c>
      <c r="C3058" s="14" t="s">
        <v>7778</v>
      </c>
      <c r="D3058" s="14" t="s">
        <v>7807</v>
      </c>
      <c r="E3058" s="13" t="s">
        <v>7808</v>
      </c>
      <c r="F3058" s="10" t="s">
        <v>7809</v>
      </c>
      <c r="G3058" s="14">
        <v>600</v>
      </c>
    </row>
    <row r="3059" ht="35" customHeight="1" spans="1:7">
      <c r="A3059" s="10">
        <v>3055</v>
      </c>
      <c r="B3059" s="14" t="s">
        <v>6452</v>
      </c>
      <c r="C3059" s="14" t="s">
        <v>7778</v>
      </c>
      <c r="D3059" s="14" t="s">
        <v>7810</v>
      </c>
      <c r="E3059" s="13" t="s">
        <v>7811</v>
      </c>
      <c r="F3059" s="10" t="s">
        <v>1283</v>
      </c>
      <c r="G3059" s="14">
        <v>300</v>
      </c>
    </row>
    <row r="3060" s="1" customFormat="1" ht="14.25" spans="1:7">
      <c r="A3060" s="10">
        <v>3056</v>
      </c>
      <c r="B3060" s="14" t="s">
        <v>6452</v>
      </c>
      <c r="C3060" s="14" t="s">
        <v>7778</v>
      </c>
      <c r="D3060" s="14" t="s">
        <v>7812</v>
      </c>
      <c r="E3060" s="13" t="s">
        <v>7813</v>
      </c>
      <c r="F3060" s="10" t="s">
        <v>1283</v>
      </c>
      <c r="G3060" s="14">
        <v>300</v>
      </c>
    </row>
    <row r="3061" ht="35" customHeight="1" spans="1:7">
      <c r="A3061" s="10">
        <v>3057</v>
      </c>
      <c r="B3061" s="14" t="s">
        <v>6452</v>
      </c>
      <c r="C3061" s="14" t="s">
        <v>7778</v>
      </c>
      <c r="D3061" s="14" t="s">
        <v>7814</v>
      </c>
      <c r="E3061" s="13" t="s">
        <v>7815</v>
      </c>
      <c r="F3061" s="10" t="s">
        <v>7816</v>
      </c>
      <c r="G3061" s="14">
        <v>600</v>
      </c>
    </row>
    <row r="3062" ht="35" customHeight="1" spans="1:7">
      <c r="A3062" s="10">
        <v>3058</v>
      </c>
      <c r="B3062" s="14" t="s">
        <v>6452</v>
      </c>
      <c r="C3062" s="14" t="s">
        <v>7778</v>
      </c>
      <c r="D3062" s="14" t="s">
        <v>7817</v>
      </c>
      <c r="E3062" s="13" t="s">
        <v>7818</v>
      </c>
      <c r="F3062" s="10" t="s">
        <v>7819</v>
      </c>
      <c r="G3062" s="14">
        <v>700</v>
      </c>
    </row>
    <row r="3063" ht="35" customHeight="1" spans="1:7">
      <c r="A3063" s="10">
        <v>3059</v>
      </c>
      <c r="B3063" s="14" t="s">
        <v>6452</v>
      </c>
      <c r="C3063" s="14" t="s">
        <v>7778</v>
      </c>
      <c r="D3063" s="14" t="s">
        <v>7820</v>
      </c>
      <c r="E3063" s="13" t="s">
        <v>7821</v>
      </c>
      <c r="F3063" s="10" t="s">
        <v>7809</v>
      </c>
      <c r="G3063" s="14">
        <v>600</v>
      </c>
    </row>
    <row r="3064" ht="35" customHeight="1" spans="1:7">
      <c r="A3064" s="10">
        <v>3060</v>
      </c>
      <c r="B3064" s="14" t="s">
        <v>6452</v>
      </c>
      <c r="C3064" s="14" t="s">
        <v>7778</v>
      </c>
      <c r="D3064" s="14" t="s">
        <v>7822</v>
      </c>
      <c r="E3064" s="13" t="s">
        <v>7823</v>
      </c>
      <c r="F3064" s="10" t="s">
        <v>7824</v>
      </c>
      <c r="G3064" s="14">
        <v>800</v>
      </c>
    </row>
    <row r="3065" s="1" customFormat="1" ht="14.25" spans="1:7">
      <c r="A3065" s="10">
        <v>3061</v>
      </c>
      <c r="B3065" s="14" t="s">
        <v>6452</v>
      </c>
      <c r="C3065" s="14" t="s">
        <v>7778</v>
      </c>
      <c r="D3065" s="14" t="s">
        <v>7825</v>
      </c>
      <c r="E3065" s="13" t="s">
        <v>7826</v>
      </c>
      <c r="F3065" s="10" t="s">
        <v>7827</v>
      </c>
      <c r="G3065" s="14">
        <v>2000</v>
      </c>
    </row>
    <row r="3066" ht="35" customHeight="1" spans="1:7">
      <c r="A3066" s="10">
        <v>3062</v>
      </c>
      <c r="B3066" s="14" t="s">
        <v>6452</v>
      </c>
      <c r="C3066" s="14" t="s">
        <v>7778</v>
      </c>
      <c r="D3066" s="14" t="s">
        <v>7828</v>
      </c>
      <c r="E3066" s="13" t="s">
        <v>7829</v>
      </c>
      <c r="F3066" s="10" t="s">
        <v>7329</v>
      </c>
      <c r="G3066" s="14">
        <v>2000</v>
      </c>
    </row>
    <row r="3067" ht="35" customHeight="1" spans="1:7">
      <c r="A3067" s="10">
        <v>3063</v>
      </c>
      <c r="B3067" s="14" t="s">
        <v>6452</v>
      </c>
      <c r="C3067" s="14" t="s">
        <v>7778</v>
      </c>
      <c r="D3067" s="14" t="s">
        <v>7830</v>
      </c>
      <c r="E3067" s="13" t="s">
        <v>7831</v>
      </c>
      <c r="F3067" s="10" t="s">
        <v>123</v>
      </c>
      <c r="G3067" s="14">
        <v>400</v>
      </c>
    </row>
    <row r="3068" ht="35" customHeight="1" spans="1:7">
      <c r="A3068" s="10">
        <v>3064</v>
      </c>
      <c r="B3068" s="14" t="s">
        <v>6452</v>
      </c>
      <c r="C3068" s="14" t="s">
        <v>7778</v>
      </c>
      <c r="D3068" s="14" t="s">
        <v>7832</v>
      </c>
      <c r="E3068" s="13" t="s">
        <v>7833</v>
      </c>
      <c r="F3068" s="10" t="s">
        <v>2558</v>
      </c>
      <c r="G3068" s="14">
        <v>700</v>
      </c>
    </row>
    <row r="3069" ht="35" customHeight="1" spans="1:7">
      <c r="A3069" s="10">
        <v>3065</v>
      </c>
      <c r="B3069" s="14" t="s">
        <v>6452</v>
      </c>
      <c r="C3069" s="14" t="s">
        <v>7778</v>
      </c>
      <c r="D3069" s="14" t="s">
        <v>7834</v>
      </c>
      <c r="E3069" s="13" t="s">
        <v>7835</v>
      </c>
      <c r="F3069" s="10" t="s">
        <v>7836</v>
      </c>
      <c r="G3069" s="14">
        <v>640</v>
      </c>
    </row>
    <row r="3070" ht="35" customHeight="1" spans="1:7">
      <c r="A3070" s="10">
        <v>3066</v>
      </c>
      <c r="B3070" s="14" t="s">
        <v>6452</v>
      </c>
      <c r="C3070" s="14" t="s">
        <v>7778</v>
      </c>
      <c r="D3070" s="14" t="s">
        <v>7837</v>
      </c>
      <c r="E3070" s="13" t="s">
        <v>7838</v>
      </c>
      <c r="F3070" s="10" t="s">
        <v>7839</v>
      </c>
      <c r="G3070" s="14">
        <v>860</v>
      </c>
    </row>
    <row r="3071" ht="35" customHeight="1" spans="1:7">
      <c r="A3071" s="10">
        <v>3067</v>
      </c>
      <c r="B3071" s="14" t="s">
        <v>6452</v>
      </c>
      <c r="C3071" s="14" t="s">
        <v>7778</v>
      </c>
      <c r="D3071" s="14" t="s">
        <v>7840</v>
      </c>
      <c r="E3071" s="13" t="s">
        <v>7841</v>
      </c>
      <c r="F3071" s="10" t="s">
        <v>72</v>
      </c>
      <c r="G3071" s="14">
        <v>500</v>
      </c>
    </row>
    <row r="3072" ht="35" customHeight="1" spans="1:7">
      <c r="A3072" s="10">
        <v>3068</v>
      </c>
      <c r="B3072" s="14" t="s">
        <v>6452</v>
      </c>
      <c r="C3072" s="14" t="s">
        <v>7778</v>
      </c>
      <c r="D3072" s="14" t="s">
        <v>7842</v>
      </c>
      <c r="E3072" s="13" t="s">
        <v>7843</v>
      </c>
      <c r="F3072" s="10" t="s">
        <v>7844</v>
      </c>
      <c r="G3072" s="14">
        <v>820</v>
      </c>
    </row>
    <row r="3073" ht="35" customHeight="1" spans="1:7">
      <c r="A3073" s="10">
        <v>3069</v>
      </c>
      <c r="B3073" s="14" t="s">
        <v>6452</v>
      </c>
      <c r="C3073" s="14" t="s">
        <v>7778</v>
      </c>
      <c r="D3073" s="14" t="s">
        <v>7845</v>
      </c>
      <c r="E3073" s="13" t="s">
        <v>7846</v>
      </c>
      <c r="F3073" s="10" t="s">
        <v>1283</v>
      </c>
      <c r="G3073" s="14">
        <v>300</v>
      </c>
    </row>
    <row r="3074" ht="35" customHeight="1" spans="1:7">
      <c r="A3074" s="10">
        <v>3070</v>
      </c>
      <c r="B3074" s="14" t="s">
        <v>6452</v>
      </c>
      <c r="C3074" s="14" t="s">
        <v>7778</v>
      </c>
      <c r="D3074" s="14" t="s">
        <v>7847</v>
      </c>
      <c r="E3074" s="13" t="s">
        <v>7848</v>
      </c>
      <c r="F3074" s="10" t="s">
        <v>123</v>
      </c>
      <c r="G3074" s="14">
        <v>400</v>
      </c>
    </row>
    <row r="3075" ht="35" customHeight="1" spans="1:7">
      <c r="A3075" s="10">
        <v>3071</v>
      </c>
      <c r="B3075" s="14" t="s">
        <v>6452</v>
      </c>
      <c r="C3075" s="14" t="s">
        <v>7778</v>
      </c>
      <c r="D3075" s="14" t="s">
        <v>7849</v>
      </c>
      <c r="E3075" s="13" t="s">
        <v>7850</v>
      </c>
      <c r="F3075" s="10" t="s">
        <v>72</v>
      </c>
      <c r="G3075" s="14">
        <v>500</v>
      </c>
    </row>
    <row r="3076" ht="35" customHeight="1" spans="1:7">
      <c r="A3076" s="10">
        <v>3072</v>
      </c>
      <c r="B3076" s="14" t="s">
        <v>6452</v>
      </c>
      <c r="C3076" s="14" t="s">
        <v>7778</v>
      </c>
      <c r="D3076" s="14" t="s">
        <v>7851</v>
      </c>
      <c r="E3076" s="13" t="s">
        <v>7852</v>
      </c>
      <c r="F3076" s="10" t="s">
        <v>72</v>
      </c>
      <c r="G3076" s="14">
        <v>500</v>
      </c>
    </row>
    <row r="3077" ht="35" customHeight="1" spans="1:7">
      <c r="A3077" s="10">
        <v>3073</v>
      </c>
      <c r="B3077" s="14" t="s">
        <v>6452</v>
      </c>
      <c r="C3077" s="14" t="s">
        <v>7778</v>
      </c>
      <c r="D3077" s="14" t="s">
        <v>7853</v>
      </c>
      <c r="E3077" s="13" t="s">
        <v>7854</v>
      </c>
      <c r="F3077" s="10" t="s">
        <v>7855</v>
      </c>
      <c r="G3077" s="14">
        <v>1440</v>
      </c>
    </row>
    <row r="3078" ht="35" customHeight="1" spans="1:7">
      <c r="A3078" s="10">
        <v>3074</v>
      </c>
      <c r="B3078" s="14" t="s">
        <v>6452</v>
      </c>
      <c r="C3078" s="14" t="s">
        <v>7778</v>
      </c>
      <c r="D3078" s="14" t="s">
        <v>7856</v>
      </c>
      <c r="E3078" s="13" t="s">
        <v>7857</v>
      </c>
      <c r="F3078" s="10" t="s">
        <v>111</v>
      </c>
      <c r="G3078" s="14">
        <v>600</v>
      </c>
    </row>
    <row r="3079" ht="35" customHeight="1" spans="1:7">
      <c r="A3079" s="10">
        <v>3075</v>
      </c>
      <c r="B3079" s="14" t="s">
        <v>6452</v>
      </c>
      <c r="C3079" s="14" t="s">
        <v>7778</v>
      </c>
      <c r="D3079" s="14" t="s">
        <v>7858</v>
      </c>
      <c r="E3079" s="13" t="s">
        <v>7859</v>
      </c>
      <c r="F3079" s="10" t="s">
        <v>1283</v>
      </c>
      <c r="G3079" s="14">
        <v>300</v>
      </c>
    </row>
    <row r="3080" ht="35" customHeight="1" spans="1:7">
      <c r="A3080" s="10">
        <v>3076</v>
      </c>
      <c r="B3080" s="14" t="s">
        <v>6452</v>
      </c>
      <c r="C3080" s="14" t="s">
        <v>7778</v>
      </c>
      <c r="D3080" s="14" t="s">
        <v>7860</v>
      </c>
      <c r="E3080" s="13" t="s">
        <v>7085</v>
      </c>
      <c r="F3080" s="10" t="s">
        <v>7861</v>
      </c>
      <c r="G3080" s="14">
        <v>1700</v>
      </c>
    </row>
    <row r="3081" ht="35" customHeight="1" spans="1:7">
      <c r="A3081" s="10">
        <v>3077</v>
      </c>
      <c r="B3081" s="14" t="s">
        <v>6452</v>
      </c>
      <c r="C3081" s="14" t="s">
        <v>7778</v>
      </c>
      <c r="D3081" s="14" t="s">
        <v>7862</v>
      </c>
      <c r="E3081" s="13" t="s">
        <v>7285</v>
      </c>
      <c r="F3081" s="10" t="s">
        <v>1283</v>
      </c>
      <c r="G3081" s="14">
        <v>300</v>
      </c>
    </row>
    <row r="3082" ht="35" customHeight="1" spans="1:7">
      <c r="A3082" s="10">
        <v>3078</v>
      </c>
      <c r="B3082" s="14" t="s">
        <v>6452</v>
      </c>
      <c r="C3082" s="14" t="s">
        <v>7778</v>
      </c>
      <c r="D3082" s="14" t="s">
        <v>7863</v>
      </c>
      <c r="E3082" s="13" t="s">
        <v>7864</v>
      </c>
      <c r="F3082" s="10" t="s">
        <v>7865</v>
      </c>
      <c r="G3082" s="14">
        <v>2360</v>
      </c>
    </row>
    <row r="3083" ht="35" customHeight="1" spans="1:7">
      <c r="A3083" s="10">
        <v>3079</v>
      </c>
      <c r="B3083" s="14" t="s">
        <v>6452</v>
      </c>
      <c r="C3083" s="14" t="s">
        <v>7778</v>
      </c>
      <c r="D3083" s="14" t="s">
        <v>7866</v>
      </c>
      <c r="E3083" s="13" t="s">
        <v>7867</v>
      </c>
      <c r="F3083" s="10" t="s">
        <v>7868</v>
      </c>
      <c r="G3083" s="14">
        <v>500</v>
      </c>
    </row>
    <row r="3084" ht="35" customHeight="1" spans="1:7">
      <c r="A3084" s="10">
        <v>3080</v>
      </c>
      <c r="B3084" s="14" t="s">
        <v>6452</v>
      </c>
      <c r="C3084" s="14" t="s">
        <v>7778</v>
      </c>
      <c r="D3084" s="14" t="s">
        <v>7869</v>
      </c>
      <c r="E3084" s="13" t="s">
        <v>7870</v>
      </c>
      <c r="F3084" s="10" t="s">
        <v>1283</v>
      </c>
      <c r="G3084" s="14">
        <v>300</v>
      </c>
    </row>
    <row r="3085" ht="35" customHeight="1" spans="1:7">
      <c r="A3085" s="10">
        <v>3081</v>
      </c>
      <c r="B3085" s="14" t="s">
        <v>6452</v>
      </c>
      <c r="C3085" s="14" t="s">
        <v>7778</v>
      </c>
      <c r="D3085" s="14" t="s">
        <v>7871</v>
      </c>
      <c r="E3085" s="13" t="s">
        <v>7872</v>
      </c>
      <c r="F3085" s="10" t="s">
        <v>123</v>
      </c>
      <c r="G3085" s="14">
        <v>400</v>
      </c>
    </row>
    <row r="3086" ht="35" customHeight="1" spans="1:7">
      <c r="A3086" s="10">
        <v>3082</v>
      </c>
      <c r="B3086" s="14" t="s">
        <v>6452</v>
      </c>
      <c r="C3086" s="14" t="s">
        <v>7778</v>
      </c>
      <c r="D3086" s="14" t="s">
        <v>7873</v>
      </c>
      <c r="E3086" s="13" t="s">
        <v>7874</v>
      </c>
      <c r="F3086" s="10" t="s">
        <v>72</v>
      </c>
      <c r="G3086" s="14">
        <v>500</v>
      </c>
    </row>
    <row r="3087" ht="35" customHeight="1" spans="1:7">
      <c r="A3087" s="10">
        <v>3083</v>
      </c>
      <c r="B3087" s="14" t="s">
        <v>6452</v>
      </c>
      <c r="C3087" s="14" t="s">
        <v>7778</v>
      </c>
      <c r="D3087" s="14" t="s">
        <v>7875</v>
      </c>
      <c r="E3087" s="13" t="s">
        <v>7876</v>
      </c>
      <c r="F3087" s="10" t="s">
        <v>7877</v>
      </c>
      <c r="G3087" s="14">
        <v>4000</v>
      </c>
    </row>
    <row r="3088" ht="35" customHeight="1" spans="1:7">
      <c r="A3088" s="10">
        <v>3084</v>
      </c>
      <c r="B3088" s="14" t="s">
        <v>6452</v>
      </c>
      <c r="C3088" s="14" t="s">
        <v>7778</v>
      </c>
      <c r="D3088" s="14" t="s">
        <v>7878</v>
      </c>
      <c r="E3088" s="13" t="s">
        <v>7879</v>
      </c>
      <c r="F3088" s="10" t="s">
        <v>7880</v>
      </c>
      <c r="G3088" s="14">
        <v>1160</v>
      </c>
    </row>
    <row r="3089" ht="35" customHeight="1" spans="1:7">
      <c r="A3089" s="10">
        <v>3085</v>
      </c>
      <c r="B3089" s="14" t="s">
        <v>6452</v>
      </c>
      <c r="C3089" s="14" t="s">
        <v>7778</v>
      </c>
      <c r="D3089" s="14" t="s">
        <v>7881</v>
      </c>
      <c r="E3089" s="13" t="s">
        <v>7882</v>
      </c>
      <c r="F3089" s="10" t="s">
        <v>123</v>
      </c>
      <c r="G3089" s="14">
        <v>400</v>
      </c>
    </row>
    <row r="3090" ht="35" customHeight="1" spans="1:7">
      <c r="A3090" s="10">
        <v>3086</v>
      </c>
      <c r="B3090" s="14" t="s">
        <v>6452</v>
      </c>
      <c r="C3090" s="14" t="s">
        <v>7778</v>
      </c>
      <c r="D3090" s="14" t="s">
        <v>7883</v>
      </c>
      <c r="E3090" s="13" t="s">
        <v>7884</v>
      </c>
      <c r="F3090" s="10" t="s">
        <v>7885</v>
      </c>
      <c r="G3090" s="14">
        <v>1340</v>
      </c>
    </row>
    <row r="3091" ht="35" customHeight="1" spans="1:7">
      <c r="A3091" s="10">
        <v>3087</v>
      </c>
      <c r="B3091" s="14" t="s">
        <v>6452</v>
      </c>
      <c r="C3091" s="14" t="s">
        <v>7778</v>
      </c>
      <c r="D3091" s="14" t="s">
        <v>7886</v>
      </c>
      <c r="E3091" s="13" t="s">
        <v>7887</v>
      </c>
      <c r="F3091" s="10" t="s">
        <v>1283</v>
      </c>
      <c r="G3091" s="14">
        <v>300</v>
      </c>
    </row>
    <row r="3092" ht="35" customHeight="1" spans="1:7">
      <c r="A3092" s="10">
        <v>3088</v>
      </c>
      <c r="B3092" s="14" t="s">
        <v>6452</v>
      </c>
      <c r="C3092" s="14" t="s">
        <v>7778</v>
      </c>
      <c r="D3092" s="14" t="s">
        <v>7888</v>
      </c>
      <c r="E3092" s="13" t="s">
        <v>7889</v>
      </c>
      <c r="F3092" s="10" t="s">
        <v>7890</v>
      </c>
      <c r="G3092" s="14">
        <v>890</v>
      </c>
    </row>
    <row r="3093" ht="35" customHeight="1" spans="1:7">
      <c r="A3093" s="10">
        <v>3089</v>
      </c>
      <c r="B3093" s="14" t="s">
        <v>6452</v>
      </c>
      <c r="C3093" s="14" t="s">
        <v>7778</v>
      </c>
      <c r="D3093" s="14" t="s">
        <v>7891</v>
      </c>
      <c r="E3093" s="13" t="s">
        <v>7892</v>
      </c>
      <c r="F3093" s="10" t="s">
        <v>7893</v>
      </c>
      <c r="G3093" s="14">
        <v>950</v>
      </c>
    </row>
    <row r="3094" ht="35" customHeight="1" spans="1:7">
      <c r="A3094" s="10">
        <v>3090</v>
      </c>
      <c r="B3094" s="14" t="s">
        <v>6452</v>
      </c>
      <c r="C3094" s="14" t="s">
        <v>7778</v>
      </c>
      <c r="D3094" s="14" t="s">
        <v>7894</v>
      </c>
      <c r="E3094" s="13" t="s">
        <v>7895</v>
      </c>
      <c r="F3094" s="10" t="s">
        <v>123</v>
      </c>
      <c r="G3094" s="14">
        <v>400</v>
      </c>
    </row>
    <row r="3095" ht="35" customHeight="1" spans="1:7">
      <c r="A3095" s="10">
        <v>3091</v>
      </c>
      <c r="B3095" s="14" t="s">
        <v>6452</v>
      </c>
      <c r="C3095" s="14" t="s">
        <v>7778</v>
      </c>
      <c r="D3095" s="14" t="s">
        <v>7896</v>
      </c>
      <c r="E3095" s="13" t="s">
        <v>7897</v>
      </c>
      <c r="F3095" s="10" t="s">
        <v>7898</v>
      </c>
      <c r="G3095" s="14">
        <v>770</v>
      </c>
    </row>
    <row r="3096" ht="35" customHeight="1" spans="1:7">
      <c r="A3096" s="10">
        <v>3092</v>
      </c>
      <c r="B3096" s="14" t="s">
        <v>6452</v>
      </c>
      <c r="C3096" s="14" t="s">
        <v>7778</v>
      </c>
      <c r="D3096" s="14" t="s">
        <v>7899</v>
      </c>
      <c r="E3096" s="13" t="s">
        <v>7900</v>
      </c>
      <c r="F3096" s="10" t="s">
        <v>123</v>
      </c>
      <c r="G3096" s="14">
        <v>400</v>
      </c>
    </row>
    <row r="3097" ht="35" customHeight="1" spans="1:7">
      <c r="A3097" s="10">
        <v>3093</v>
      </c>
      <c r="B3097" s="14" t="s">
        <v>6452</v>
      </c>
      <c r="C3097" s="14" t="s">
        <v>7778</v>
      </c>
      <c r="D3097" s="14" t="s">
        <v>7901</v>
      </c>
      <c r="E3097" s="13" t="s">
        <v>7902</v>
      </c>
      <c r="F3097" s="10" t="s">
        <v>7903</v>
      </c>
      <c r="G3097" s="14">
        <v>700</v>
      </c>
    </row>
    <row r="3098" ht="35" customHeight="1" spans="1:7">
      <c r="A3098" s="10">
        <v>3094</v>
      </c>
      <c r="B3098" s="14" t="s">
        <v>6452</v>
      </c>
      <c r="C3098" s="14" t="s">
        <v>7778</v>
      </c>
      <c r="D3098" s="14" t="s">
        <v>7904</v>
      </c>
      <c r="E3098" s="13" t="s">
        <v>7905</v>
      </c>
      <c r="F3098" s="10" t="s">
        <v>1283</v>
      </c>
      <c r="G3098" s="14">
        <v>300</v>
      </c>
    </row>
    <row r="3099" ht="35" customHeight="1" spans="1:7">
      <c r="A3099" s="10">
        <v>3095</v>
      </c>
      <c r="B3099" s="14" t="s">
        <v>6452</v>
      </c>
      <c r="C3099" s="14" t="s">
        <v>7778</v>
      </c>
      <c r="D3099" s="14" t="s">
        <v>7906</v>
      </c>
      <c r="E3099" s="13" t="s">
        <v>7907</v>
      </c>
      <c r="F3099" s="10" t="s">
        <v>123</v>
      </c>
      <c r="G3099" s="14">
        <v>400</v>
      </c>
    </row>
    <row r="3100" ht="35" customHeight="1" spans="1:7">
      <c r="A3100" s="10">
        <v>3096</v>
      </c>
      <c r="B3100" s="14" t="s">
        <v>6452</v>
      </c>
      <c r="C3100" s="14" t="s">
        <v>7778</v>
      </c>
      <c r="D3100" s="14" t="s">
        <v>7908</v>
      </c>
      <c r="E3100" s="13" t="s">
        <v>7909</v>
      </c>
      <c r="F3100" s="10" t="s">
        <v>1283</v>
      </c>
      <c r="G3100" s="14">
        <v>300</v>
      </c>
    </row>
    <row r="3101" ht="35" customHeight="1" spans="1:7">
      <c r="A3101" s="10">
        <v>3097</v>
      </c>
      <c r="B3101" s="14" t="s">
        <v>6452</v>
      </c>
      <c r="C3101" s="14" t="s">
        <v>7778</v>
      </c>
      <c r="D3101" s="14" t="s">
        <v>7910</v>
      </c>
      <c r="E3101" s="13" t="s">
        <v>7911</v>
      </c>
      <c r="F3101" s="10" t="s">
        <v>7912</v>
      </c>
      <c r="G3101" s="14">
        <v>600</v>
      </c>
    </row>
    <row r="3102" ht="35" customHeight="1" spans="1:7">
      <c r="A3102" s="10">
        <v>3098</v>
      </c>
      <c r="B3102" s="14" t="s">
        <v>6452</v>
      </c>
      <c r="C3102" s="14" t="s">
        <v>7778</v>
      </c>
      <c r="D3102" s="14" t="s">
        <v>7913</v>
      </c>
      <c r="E3102" s="13" t="s">
        <v>7914</v>
      </c>
      <c r="F3102" s="10" t="s">
        <v>7915</v>
      </c>
      <c r="G3102" s="14">
        <v>1100</v>
      </c>
    </row>
    <row r="3103" ht="35" customHeight="1" spans="1:7">
      <c r="A3103" s="10">
        <v>3099</v>
      </c>
      <c r="B3103" s="14" t="s">
        <v>6452</v>
      </c>
      <c r="C3103" s="14" t="s">
        <v>7778</v>
      </c>
      <c r="D3103" s="14" t="s">
        <v>7916</v>
      </c>
      <c r="E3103" s="13" t="s">
        <v>7917</v>
      </c>
      <c r="F3103" s="10" t="s">
        <v>7868</v>
      </c>
      <c r="G3103" s="14">
        <v>500</v>
      </c>
    </row>
    <row r="3104" s="1" customFormat="1" ht="14.25" spans="1:7">
      <c r="A3104" s="10">
        <v>3100</v>
      </c>
      <c r="B3104" s="14" t="s">
        <v>6452</v>
      </c>
      <c r="C3104" s="14" t="s">
        <v>7778</v>
      </c>
      <c r="D3104" s="14" t="s">
        <v>7918</v>
      </c>
      <c r="E3104" s="13" t="s">
        <v>7919</v>
      </c>
      <c r="F3104" s="10" t="s">
        <v>7920</v>
      </c>
      <c r="G3104" s="14">
        <v>4000</v>
      </c>
    </row>
    <row r="3105" ht="35" customHeight="1" spans="1:7">
      <c r="A3105" s="10">
        <v>3101</v>
      </c>
      <c r="B3105" s="14" t="s">
        <v>6452</v>
      </c>
      <c r="C3105" s="14" t="s">
        <v>7778</v>
      </c>
      <c r="D3105" s="14" t="s">
        <v>7921</v>
      </c>
      <c r="E3105" s="13" t="s">
        <v>7922</v>
      </c>
      <c r="F3105" s="10" t="s">
        <v>1283</v>
      </c>
      <c r="G3105" s="14">
        <v>300</v>
      </c>
    </row>
    <row r="3106" ht="35" customHeight="1" spans="1:7">
      <c r="A3106" s="10">
        <v>3102</v>
      </c>
      <c r="B3106" s="14" t="s">
        <v>6452</v>
      </c>
      <c r="C3106" s="14" t="s">
        <v>7778</v>
      </c>
      <c r="D3106" s="14" t="s">
        <v>7923</v>
      </c>
      <c r="E3106" s="13" t="s">
        <v>7924</v>
      </c>
      <c r="F3106" s="10" t="s">
        <v>123</v>
      </c>
      <c r="G3106" s="14">
        <v>400</v>
      </c>
    </row>
    <row r="3107" ht="35" customHeight="1" spans="1:7">
      <c r="A3107" s="10">
        <v>3103</v>
      </c>
      <c r="B3107" s="14" t="s">
        <v>6452</v>
      </c>
      <c r="C3107" s="14" t="s">
        <v>7778</v>
      </c>
      <c r="D3107" s="14" t="s">
        <v>7925</v>
      </c>
      <c r="E3107" s="13" t="s">
        <v>7260</v>
      </c>
      <c r="F3107" s="10" t="s">
        <v>7926</v>
      </c>
      <c r="G3107" s="14">
        <v>1800</v>
      </c>
    </row>
    <row r="3108" ht="35" customHeight="1" spans="1:7">
      <c r="A3108" s="10">
        <v>3104</v>
      </c>
      <c r="B3108" s="14" t="s">
        <v>6452</v>
      </c>
      <c r="C3108" s="14" t="s">
        <v>7778</v>
      </c>
      <c r="D3108" s="48" t="s">
        <v>7927</v>
      </c>
      <c r="E3108" s="13" t="s">
        <v>7914</v>
      </c>
      <c r="F3108" s="10" t="s">
        <v>7928</v>
      </c>
      <c r="G3108" s="14">
        <v>530</v>
      </c>
    </row>
    <row r="3109" ht="35" customHeight="1" spans="1:7">
      <c r="A3109" s="10">
        <v>3105</v>
      </c>
      <c r="B3109" s="14" t="s">
        <v>6452</v>
      </c>
      <c r="C3109" s="14" t="s">
        <v>7778</v>
      </c>
      <c r="D3109" s="49" t="s">
        <v>7929</v>
      </c>
      <c r="E3109" s="13" t="s">
        <v>7930</v>
      </c>
      <c r="F3109" s="10" t="s">
        <v>123</v>
      </c>
      <c r="G3109" s="14">
        <v>400</v>
      </c>
    </row>
    <row r="3110" ht="35" customHeight="1" spans="1:7">
      <c r="A3110" s="10">
        <v>3106</v>
      </c>
      <c r="B3110" s="14" t="s">
        <v>7931</v>
      </c>
      <c r="C3110" s="14" t="s">
        <v>7932</v>
      </c>
      <c r="D3110" s="14" t="s">
        <v>7933</v>
      </c>
      <c r="E3110" s="13" t="s">
        <v>7934</v>
      </c>
      <c r="F3110" s="10" t="s">
        <v>7935</v>
      </c>
      <c r="G3110" s="10">
        <v>410</v>
      </c>
    </row>
    <row r="3111" ht="35" customHeight="1" spans="1:7">
      <c r="A3111" s="10">
        <v>3107</v>
      </c>
      <c r="B3111" s="14" t="s">
        <v>7931</v>
      </c>
      <c r="C3111" s="14" t="s">
        <v>7932</v>
      </c>
      <c r="D3111" s="14" t="s">
        <v>2096</v>
      </c>
      <c r="E3111" s="13" t="s">
        <v>7936</v>
      </c>
      <c r="F3111" s="10" t="s">
        <v>7937</v>
      </c>
      <c r="G3111" s="10">
        <v>400</v>
      </c>
    </row>
    <row r="3112" ht="35" customHeight="1" spans="1:7">
      <c r="A3112" s="10">
        <v>3108</v>
      </c>
      <c r="B3112" s="14" t="s">
        <v>7931</v>
      </c>
      <c r="C3112" s="14" t="s">
        <v>7938</v>
      </c>
      <c r="D3112" s="14" t="s">
        <v>7939</v>
      </c>
      <c r="E3112" s="13" t="s">
        <v>7940</v>
      </c>
      <c r="F3112" s="10" t="s">
        <v>509</v>
      </c>
      <c r="G3112" s="10">
        <v>300</v>
      </c>
    </row>
    <row r="3113" ht="35" customHeight="1" spans="1:7">
      <c r="A3113" s="10">
        <v>3109</v>
      </c>
      <c r="B3113" s="14" t="s">
        <v>7931</v>
      </c>
      <c r="C3113" s="14" t="s">
        <v>7938</v>
      </c>
      <c r="D3113" s="14" t="s">
        <v>7941</v>
      </c>
      <c r="E3113" s="13" t="s">
        <v>7942</v>
      </c>
      <c r="F3113" s="10" t="s">
        <v>509</v>
      </c>
      <c r="G3113" s="10">
        <v>300</v>
      </c>
    </row>
    <row r="3114" ht="35" customHeight="1" spans="1:7">
      <c r="A3114" s="10">
        <v>3110</v>
      </c>
      <c r="B3114" s="14" t="s">
        <v>7931</v>
      </c>
      <c r="C3114" s="14" t="s">
        <v>7938</v>
      </c>
      <c r="D3114" s="14" t="s">
        <v>7812</v>
      </c>
      <c r="E3114" s="13" t="s">
        <v>7943</v>
      </c>
      <c r="F3114" s="10" t="s">
        <v>7944</v>
      </c>
      <c r="G3114" s="10">
        <v>300</v>
      </c>
    </row>
    <row r="3115" ht="35" customHeight="1" spans="1:7">
      <c r="A3115" s="10">
        <v>3111</v>
      </c>
      <c r="B3115" s="14" t="s">
        <v>7931</v>
      </c>
      <c r="C3115" s="14" t="s">
        <v>7938</v>
      </c>
      <c r="D3115" s="14" t="s">
        <v>7945</v>
      </c>
      <c r="E3115" s="13" t="s">
        <v>7946</v>
      </c>
      <c r="F3115" s="10" t="s">
        <v>7947</v>
      </c>
      <c r="G3115" s="10">
        <v>1500</v>
      </c>
    </row>
    <row r="3116" ht="35" customHeight="1" spans="1:7">
      <c r="A3116" s="10">
        <v>3112</v>
      </c>
      <c r="B3116" s="14" t="s">
        <v>7931</v>
      </c>
      <c r="C3116" s="14" t="s">
        <v>7938</v>
      </c>
      <c r="D3116" s="14" t="s">
        <v>7948</v>
      </c>
      <c r="E3116" s="13" t="s">
        <v>7949</v>
      </c>
      <c r="F3116" s="10" t="s">
        <v>2422</v>
      </c>
      <c r="G3116" s="10">
        <v>500</v>
      </c>
    </row>
    <row r="3117" ht="35" customHeight="1" spans="1:7">
      <c r="A3117" s="10">
        <v>3113</v>
      </c>
      <c r="B3117" s="14" t="s">
        <v>7931</v>
      </c>
      <c r="C3117" s="14" t="s">
        <v>7938</v>
      </c>
      <c r="D3117" s="14" t="s">
        <v>7950</v>
      </c>
      <c r="E3117" s="13" t="s">
        <v>7951</v>
      </c>
      <c r="F3117" s="10" t="s">
        <v>7952</v>
      </c>
      <c r="G3117" s="10">
        <v>750</v>
      </c>
    </row>
    <row r="3118" ht="35" customHeight="1" spans="1:7">
      <c r="A3118" s="10">
        <v>3114</v>
      </c>
      <c r="B3118" s="14" t="s">
        <v>7931</v>
      </c>
      <c r="C3118" s="14" t="s">
        <v>7938</v>
      </c>
      <c r="D3118" s="14" t="s">
        <v>7953</v>
      </c>
      <c r="E3118" s="13" t="s">
        <v>7954</v>
      </c>
      <c r="F3118" s="10" t="s">
        <v>7955</v>
      </c>
      <c r="G3118" s="10">
        <v>600</v>
      </c>
    </row>
    <row r="3119" ht="35" customHeight="1" spans="1:7">
      <c r="A3119" s="10">
        <v>3115</v>
      </c>
      <c r="B3119" s="14" t="s">
        <v>7931</v>
      </c>
      <c r="C3119" s="14" t="s">
        <v>7938</v>
      </c>
      <c r="D3119" s="14" t="s">
        <v>7956</v>
      </c>
      <c r="E3119" s="13" t="s">
        <v>7957</v>
      </c>
      <c r="F3119" s="10" t="s">
        <v>1312</v>
      </c>
      <c r="G3119" s="10">
        <v>200</v>
      </c>
    </row>
    <row r="3120" ht="35" customHeight="1" spans="1:7">
      <c r="A3120" s="10">
        <v>3116</v>
      </c>
      <c r="B3120" s="14" t="s">
        <v>7931</v>
      </c>
      <c r="C3120" s="14" t="s">
        <v>7938</v>
      </c>
      <c r="D3120" s="10" t="s">
        <v>7958</v>
      </c>
      <c r="E3120" s="13" t="s">
        <v>7959</v>
      </c>
      <c r="F3120" s="10" t="s">
        <v>7960</v>
      </c>
      <c r="G3120" s="10">
        <v>700</v>
      </c>
    </row>
    <row r="3121" ht="35" customHeight="1" spans="1:7">
      <c r="A3121" s="10">
        <v>3117</v>
      </c>
      <c r="B3121" s="14" t="s">
        <v>7931</v>
      </c>
      <c r="C3121" s="14" t="s">
        <v>7938</v>
      </c>
      <c r="D3121" s="14" t="s">
        <v>7961</v>
      </c>
      <c r="E3121" s="13" t="s">
        <v>7962</v>
      </c>
      <c r="F3121" s="10" t="s">
        <v>7963</v>
      </c>
      <c r="G3121" s="10">
        <v>800</v>
      </c>
    </row>
    <row r="3122" ht="32" customHeight="1" spans="1:5">
      <c r="A3122" s="50"/>
      <c r="E3122" s="51"/>
    </row>
  </sheetData>
  <mergeCells count="8">
    <mergeCell ref="A1:G1"/>
    <mergeCell ref="A2:G2"/>
    <mergeCell ref="A3:A4"/>
    <mergeCell ref="B3:B4"/>
    <mergeCell ref="C3:C4"/>
    <mergeCell ref="D3:D4"/>
    <mergeCell ref="E3:E4"/>
    <mergeCell ref="G3:G4"/>
  </mergeCells>
  <conditionalFormatting sqref="D166">
    <cfRule type="duplicateValues" dxfId="0" priority="75"/>
  </conditionalFormatting>
  <conditionalFormatting sqref="D176">
    <cfRule type="duplicateValues" dxfId="0" priority="71"/>
  </conditionalFormatting>
  <conditionalFormatting sqref="D178">
    <cfRule type="duplicateValues" dxfId="0" priority="69"/>
  </conditionalFormatting>
  <conditionalFormatting sqref="D279">
    <cfRule type="duplicateValues" dxfId="0" priority="84"/>
  </conditionalFormatting>
  <conditionalFormatting sqref="D282">
    <cfRule type="duplicateValues" dxfId="0" priority="83"/>
  </conditionalFormatting>
  <conditionalFormatting sqref="D283">
    <cfRule type="duplicateValues" dxfId="0" priority="82"/>
  </conditionalFormatting>
  <conditionalFormatting sqref="D491">
    <cfRule type="duplicateValues" dxfId="0" priority="76"/>
  </conditionalFormatting>
  <conditionalFormatting sqref="E570">
    <cfRule type="expression" dxfId="1" priority="61">
      <formula>AND(SUMPRODUCT(IFERROR(1*(($E$570&amp;"x")=(E570&amp;"x")),0))&gt;1,NOT(ISBLANK(E570)))</formula>
    </cfRule>
  </conditionalFormatting>
  <conditionalFormatting sqref="D1760">
    <cfRule type="expression" dxfId="1" priority="31">
      <formula>AND(SUMPRODUCT(IFERROR(1*(($D$1760&amp;"x")=(D1760&amp;"x")),0))&gt;1,NOT(ISBLANK(D1760)))</formula>
    </cfRule>
  </conditionalFormatting>
  <conditionalFormatting sqref="E1760">
    <cfRule type="expression" dxfId="1" priority="30">
      <formula>AND(SUMPRODUCT(IFERROR(1*(($E$1760&amp;"x")=(E1760&amp;"x")),0))&gt;1,NOT(ISBLANK(E1760)))</formula>
    </cfRule>
  </conditionalFormatting>
  <conditionalFormatting sqref="D1765">
    <cfRule type="expression" dxfId="1" priority="28">
      <formula>AND(SUMPRODUCT(IFERROR(1*(($D$1765&amp;"x")=(D1765&amp;"x")),0))&gt;1,NOT(ISBLANK(D1765)))</formula>
    </cfRule>
  </conditionalFormatting>
  <conditionalFormatting sqref="E1765">
    <cfRule type="expression" dxfId="1" priority="27">
      <formula>AND(SUMPRODUCT(IFERROR(1*(($E$1765&amp;"x")=(E1765&amp;"x")),0))&gt;1,NOT(ISBLANK(E1765)))</formula>
    </cfRule>
  </conditionalFormatting>
  <conditionalFormatting sqref="D1772">
    <cfRule type="expression" dxfId="1" priority="25">
      <formula>AND(SUMPRODUCT(IFERROR(1*(($D$1772&amp;"x")=(D1772&amp;"x")),0))&gt;1,NOT(ISBLANK(D1772)))</formula>
    </cfRule>
  </conditionalFormatting>
  <conditionalFormatting sqref="E1772">
    <cfRule type="expression" dxfId="1" priority="24">
      <formula>AND(SUMPRODUCT(IFERROR(1*(($E$1772&amp;"x")=(E1772&amp;"x")),0))&gt;1,NOT(ISBLANK(E1772)))</formula>
    </cfRule>
  </conditionalFormatting>
  <conditionalFormatting sqref="D1773">
    <cfRule type="expression" dxfId="1" priority="22">
      <formula>AND(SUMPRODUCT(IFERROR(1*(($D$1773&amp;"x")=(D1773&amp;"x")),0))&gt;1,NOT(ISBLANK(D1773)))</formula>
    </cfRule>
  </conditionalFormatting>
  <conditionalFormatting sqref="E1773">
    <cfRule type="expression" dxfId="1" priority="21">
      <formula>AND(SUMPRODUCT(IFERROR(1*(($E$1773&amp;"x")=(E1773&amp;"x")),0))&gt;1,NOT(ISBLANK(E1773)))</formula>
    </cfRule>
  </conditionalFormatting>
  <conditionalFormatting sqref="D1775">
    <cfRule type="expression" dxfId="1" priority="19">
      <formula>AND(SUMPRODUCT(IFERROR(1*(($D$1775&amp;"x")=(D1775&amp;"x")),0))&gt;1,NOT(ISBLANK(D1775)))</formula>
    </cfRule>
  </conditionalFormatting>
  <conditionalFormatting sqref="E1775">
    <cfRule type="expression" dxfId="1" priority="18">
      <formula>AND(SUMPRODUCT(IFERROR(1*(($E$1775&amp;"x")=(E1775&amp;"x")),0))&gt;1,NOT(ISBLANK(E1775)))</formula>
    </cfRule>
  </conditionalFormatting>
  <conditionalFormatting sqref="D1777">
    <cfRule type="expression" dxfId="1" priority="17">
      <formula>AND(SUMPRODUCT(IFERROR(1*(($D$1777&amp;"x")=(D1777&amp;"x")),0))&gt;1,NOT(ISBLANK(D1777)))</formula>
    </cfRule>
  </conditionalFormatting>
  <conditionalFormatting sqref="E1777">
    <cfRule type="expression" dxfId="1" priority="16">
      <formula>AND(SUMPRODUCT(IFERROR(1*(($E$1777&amp;"x")=(E1777&amp;"x")),0))&gt;1,NOT(ISBLANK(E1777)))</formula>
    </cfRule>
  </conditionalFormatting>
  <conditionalFormatting sqref="D1781">
    <cfRule type="expression" dxfId="1" priority="14">
      <formula>AND(SUMPRODUCT(IFERROR(1*(($D$1781&amp;"x")=(D1781&amp;"x")),0))&gt;1,NOT(ISBLANK(D1781)))</formula>
    </cfRule>
  </conditionalFormatting>
  <conditionalFormatting sqref="E1781">
    <cfRule type="expression" dxfId="1" priority="13">
      <formula>AND(SUMPRODUCT(IFERROR(1*(($E$1781&amp;"x")=(E1781&amp;"x")),0))&gt;1,NOT(ISBLANK(E1781)))</formula>
    </cfRule>
  </conditionalFormatting>
  <conditionalFormatting sqref="D1784">
    <cfRule type="expression" dxfId="1" priority="11">
      <formula>AND(SUMPRODUCT(IFERROR(1*(($D$1784&amp;"x")=(D1784&amp;"x")),0))&gt;1,NOT(ISBLANK(D1784)))</formula>
    </cfRule>
  </conditionalFormatting>
  <conditionalFormatting sqref="E1784">
    <cfRule type="expression" dxfId="1" priority="10">
      <formula>AND(SUMPRODUCT(IFERROR(1*(($E$1784&amp;"x")=(E1784&amp;"x")),0))&gt;1,NOT(ISBLANK(E1784)))</formula>
    </cfRule>
  </conditionalFormatting>
  <conditionalFormatting sqref="D1796">
    <cfRule type="expression" dxfId="1" priority="8">
      <formula>AND(SUMPRODUCT(IFERROR(1*(($D$1796&amp;"x")=(D1796&amp;"x")),0))&gt;1,NOT(ISBLANK(D1796)))</formula>
    </cfRule>
  </conditionalFormatting>
  <conditionalFormatting sqref="E1796">
    <cfRule type="expression" dxfId="1" priority="7">
      <formula>AND(SUMPRODUCT(IFERROR(1*(($E$1796&amp;"x")=(E1796&amp;"x")),0))&gt;1,NOT(ISBLANK(E1796)))</formula>
    </cfRule>
  </conditionalFormatting>
  <conditionalFormatting sqref="D1879">
    <cfRule type="duplicateValues" dxfId="2" priority="6"/>
  </conditionalFormatting>
  <conditionalFormatting sqref="D1899">
    <cfRule type="duplicateValues" dxfId="2" priority="4"/>
  </conditionalFormatting>
  <conditionalFormatting sqref="D1902">
    <cfRule type="duplicateValues" dxfId="2" priority="2"/>
  </conditionalFormatting>
  <conditionalFormatting sqref="D2358">
    <cfRule type="duplicateValues" dxfId="0" priority="88"/>
  </conditionalFormatting>
  <conditionalFormatting sqref="D2360">
    <cfRule type="duplicateValues" dxfId="0" priority="89"/>
  </conditionalFormatting>
  <conditionalFormatting sqref="D2392">
    <cfRule type="duplicateValues" dxfId="0" priority="87"/>
  </conditionalFormatting>
  <conditionalFormatting sqref="D169:D171">
    <cfRule type="duplicateValues" dxfId="0" priority="74"/>
  </conditionalFormatting>
  <conditionalFormatting sqref="D173:D175">
    <cfRule type="duplicateValues" dxfId="0" priority="72"/>
  </conditionalFormatting>
  <conditionalFormatting sqref="D278:D314">
    <cfRule type="duplicateValues" dxfId="0" priority="81"/>
    <cfRule type="duplicateValues" dxfId="0" priority="80"/>
  </conditionalFormatting>
  <conditionalFormatting sqref="D1046:D1085">
    <cfRule type="duplicateValues" dxfId="0" priority="120"/>
  </conditionalFormatting>
  <conditionalFormatting sqref="D1810:D1814">
    <cfRule type="expression" dxfId="1" priority="118">
      <formula>AND(SUMPRODUCT(IFERROR(1*(($D$1810:$D$1814&amp;"x")=(D1810&amp;"x")),0))&gt;1,NOT(ISBLANK(D1810)))</formula>
    </cfRule>
  </conditionalFormatting>
  <conditionalFormatting sqref="D2029:D2084">
    <cfRule type="duplicateValues" dxfId="2" priority="103"/>
  </conditionalFormatting>
  <conditionalFormatting sqref="D2179:D2188">
    <cfRule type="duplicateValues" dxfId="0" priority="102"/>
  </conditionalFormatting>
  <conditionalFormatting sqref="D2189:D2190">
    <cfRule type="duplicateValues" dxfId="0" priority="101"/>
  </conditionalFormatting>
  <conditionalFormatting sqref="E1810:E1814">
    <cfRule type="expression" dxfId="1" priority="117">
      <formula>AND(SUMPRODUCT(IFERROR(1*(($E$1810:$E$1814&amp;"x")=(E1810&amp;"x")),0))&gt;1,NOT(ISBLANK(E1810)))</formula>
    </cfRule>
  </conditionalFormatting>
  <conditionalFormatting sqref="D167 D172">
    <cfRule type="duplicateValues" dxfId="0" priority="73"/>
  </conditionalFormatting>
  <conditionalFormatting sqref="D168 D177">
    <cfRule type="duplicateValues" dxfId="0" priority="70"/>
  </conditionalFormatting>
  <conditionalFormatting sqref="D278 D284:D314 D280:D281">
    <cfRule type="duplicateValues" dxfId="0" priority="85"/>
  </conditionalFormatting>
  <conditionalFormatting sqref="D1759 D1761:D1764 D1766:D1771 D1774 D1776 D1778:D1780 D1782:D1783 D1785:D1795 D1797:D1809">
    <cfRule type="expression" dxfId="1" priority="112">
      <formula>AND(SUMPRODUCT(IFERROR(1*(($D$1759&amp;"x")=(D1759&amp;"x")),0))+SUMPRODUCT(IFERROR(1*(($D$1761:$D$1764&amp;"x")=(D1759&amp;"x")),0))+SUMPRODUCT(IFERROR(1*(($D$1766:$D$1771&amp;"x")=(D1759&amp;"x")),0))+SUMPRODUCT(IFERROR(1*(($D$1774&amp;"x")=(D1759&amp;"x")),0))+SUMPRODUCT(IFERROR(1*(($D$1776&amp;"x")=(D1759&amp;"x")),0))+SUMPRODUCT(IFERROR(1*(($D$1778:$D$1780&amp;"x")=(D1759&amp;"x")),0))+SUMPRODUCT(IFERROR(1*(($D$1782:$D$1783&amp;"x")=(D1759&amp;"x")),0))+SUMPRODUCT(IFERROR(1*(($D$1785:$D$1795&amp;"x")=(D1759&amp;"x")),0))+SUMPRODUCT(IFERROR(1*(($D$1797:$D$1809&amp;"x")=(D1759&amp;"x")),0))&gt;1,NOT(ISBLANK(D1759)))</formula>
    </cfRule>
  </conditionalFormatting>
  <conditionalFormatting sqref="E1797:E1809 E1785:E1795 E1782:E1783 E1778:E1780 E1776 E1774 E1766:E1771 E1761:E1764 E1759">
    <cfRule type="expression" dxfId="1" priority="111">
      <formula>AND(SUMPRODUCT(IFERROR(1*(($E$1797:$E$1809&amp;"x")=(E1759&amp;"x")),0))+SUMPRODUCT(IFERROR(1*(($E$1785:$E$1795&amp;"x")=(E1759&amp;"x")),0))+SUMPRODUCT(IFERROR(1*(($E$1782:$E$1783&amp;"x")=(E1759&amp;"x")),0))+SUMPRODUCT(IFERROR(1*(($E$1778:$E$1780&amp;"x")=(E1759&amp;"x")),0))+SUMPRODUCT(IFERROR(1*(($E$1776&amp;"x")=(E1759&amp;"x")),0))+SUMPRODUCT(IFERROR(1*(($E$1774&amp;"x")=(E1759&amp;"x")),0))+SUMPRODUCT(IFERROR(1*(($E$1766:$E$1771&amp;"x")=(E1759&amp;"x")),0))+SUMPRODUCT(IFERROR(1*(($E$1761:$E$1764&amp;"x")=(E1759&amp;"x")),0))+SUMPRODUCT(IFERROR(1*(($E$1759&amp;"x")=(E1759&amp;"x")),0))&gt;1,NOT(ISBLANK(E1759)))</formula>
    </cfRule>
  </conditionalFormatting>
  <conditionalFormatting sqref="D1863:D1878 D1880:D1883">
    <cfRule type="duplicateValues" dxfId="2" priority="107"/>
  </conditionalFormatting>
  <conditionalFormatting sqref="D1890:D1898 D1900:D1901 D1903:D1910">
    <cfRule type="duplicateValues" dxfId="2" priority="116"/>
  </conditionalFormatting>
  <conditionalFormatting sqref="D2340:D2357 D2361:D2391 D2359">
    <cfRule type="duplicateValues" dxfId="0" priority="96"/>
  </conditionalFormatting>
  <hyperlinks>
    <hyperlink ref="D1548" r:id="rId1" display="龚育贤" tooltip="http://222.244.103.58:8980/js/a/monitor/monitorObject/viewUnifiedEntrance?id=9539758023991649419"/>
    <hyperlink ref="D1549" r:id="rId2" display="盛建华" tooltip="http://222.244.103.58:8980/js/a/monitor/monitorObject/viewUnifiedEntrance?id=9539758023997325889"/>
    <hyperlink ref="D1550" r:id="rId3" display="刘莫兰" tooltip="http://222.244.103.58:8980/js/a/monitor/monitorObject/viewUnifiedEntrance?id=9539758023997325786"/>
    <hyperlink ref="D1551" r:id="rId4" display="张益安" tooltip="http://222.244.103.58:8980/js/a/monitor/monitorObject/viewUnifiedEntrance?id=9539758023991663077"/>
    <hyperlink ref="D1568" r:id="rId5" display="郭彩虹" tooltip="http://222.244.103.58:8980/js/a/monitor/monitorObject/viewUnifiedEntrance?id=9539758023997325909"/>
  </hyperlink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逍遥游</cp:lastModifiedBy>
  <dcterms:created xsi:type="dcterms:W3CDTF">2023-05-12T11:15:00Z</dcterms:created>
  <dcterms:modified xsi:type="dcterms:W3CDTF">2025-10-30T08:29:41Z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DDCF370597354F3EA196FD4F6D13ABAF_13</vt:lpwstr>
  </property>
</Properties>
</file>