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525"/>
  </bookViews>
  <sheets>
    <sheet name="Sheet1" sheetId="1" r:id="rId1"/>
  </sheets>
  <definedNames>
    <definedName name="_xlnm._FilterDatabase" localSheetId="0" hidden="1">Sheet1!$A$4:$L$127</definedName>
    <definedName name="_xlnm.Print_Titles" localSheetId="0">Sheet1!$3:$4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<sst xmlns="http://schemas.openxmlformats.org/spreadsheetml/2006/main" count="749" uniqueCount="472">
  <si>
    <t>附件</t>
  </si>
  <si>
    <t>资阳区2025年度中央提前下达财政衔接推进乡村振兴补助资金项目计划明细表（第一批次）</t>
  </si>
  <si>
    <t>序号</t>
  </si>
  <si>
    <t>项目类别</t>
  </si>
  <si>
    <t>乡镇</t>
  </si>
  <si>
    <t>村
（项目单位）</t>
  </si>
  <si>
    <t>项目名称</t>
  </si>
  <si>
    <t>建设内容及规模</t>
  </si>
  <si>
    <t>项目预算（万元）</t>
  </si>
  <si>
    <t>项目实施责任人</t>
  </si>
  <si>
    <t>备注</t>
  </si>
  <si>
    <t>合计</t>
  </si>
  <si>
    <t>财政衔接资金</t>
  </si>
  <si>
    <t>其他财政资金</t>
  </si>
  <si>
    <t>其他资金</t>
  </si>
  <si>
    <t>乡村建设行动—农村道路建设</t>
  </si>
  <si>
    <t>茈湖口镇</t>
  </si>
  <si>
    <t>茈湖口镇桃林村7-8组桃林路提质改造</t>
  </si>
  <si>
    <t>道路提质改造铺沥青长280米，宽6米，厚6厘米</t>
  </si>
  <si>
    <t>石训明</t>
  </si>
  <si>
    <t>东城村</t>
  </si>
  <si>
    <t>东城村四组、七组、十一组修建公路函管</t>
  </si>
  <si>
    <t>东城村四组、七组、十一组修建4处函管（混凝土16方）</t>
  </si>
  <si>
    <t>石正仁</t>
  </si>
  <si>
    <t>祁青村</t>
  </si>
  <si>
    <t>祁青村17组至25组连接公路路面维修项目</t>
  </si>
  <si>
    <t>祁青村17组至25组连接公路路面维修长260米，宽2.5米</t>
  </si>
  <si>
    <t>王伟斌</t>
  </si>
  <si>
    <t>乡村建设行动—产业路、资源路、旅游路建设</t>
  </si>
  <si>
    <t>资阳区茈湖口镇祁青村股份经济合作社</t>
  </si>
  <si>
    <t>祁青村15组与村级公路连接段路面黑化项目</t>
  </si>
  <si>
    <t>祁青村15组与村级公路连接的组级公路路面黑化长1千米，宽3.5米，厚8厘米</t>
  </si>
  <si>
    <t>新飞村</t>
  </si>
  <si>
    <t>新飞村14-15组公路硬化建设项目</t>
  </si>
  <si>
    <t>新飞村14-15组公路路基建设及硬化长大约500米，宽1.1米，厚0.2米</t>
  </si>
  <si>
    <t>熊介明</t>
  </si>
  <si>
    <t>邹家窖村</t>
  </si>
  <si>
    <t>邹家窖村7组道路硬化</t>
  </si>
  <si>
    <t>道路硬化长200米，均宽3.5米，厚0.2米</t>
  </si>
  <si>
    <t>王雪尤</t>
  </si>
  <si>
    <t>产业发展—种植业基地</t>
  </si>
  <si>
    <t>益阳市资阳区裕泽果蔬专业合作社</t>
  </si>
  <si>
    <t>14组荸荠芹菜种植基地建设</t>
  </si>
  <si>
    <t>荸荠芹菜种植30亩</t>
  </si>
  <si>
    <t>资阳区茈湖口镇明朗村经济合作社村</t>
  </si>
  <si>
    <t>明朗村3组田间道路硬化</t>
  </si>
  <si>
    <t>明朗村3组田间道路硬化长800米，宽3米，厚0.2米</t>
  </si>
  <si>
    <t>宋乐先</t>
  </si>
  <si>
    <t>产业发展—小型农田水利设施建设</t>
  </si>
  <si>
    <t>沙头镇</t>
  </si>
  <si>
    <t>沙头镇农业综合服务中心</t>
  </si>
  <si>
    <t>沙头镇五一闸至茈湖口渠清淤工程</t>
  </si>
  <si>
    <t>五一闸至茈湖口渠坡面清杂清淤，水葫芦打捞，坡面整修。渠长1450米，底宽3米，开口宽6~10米，清淤深度0.6~0.8米</t>
  </si>
  <si>
    <t>肖佳胜</t>
  </si>
  <si>
    <t>永明村</t>
  </si>
  <si>
    <t>永明村7.8组抗旱渠便民桥新建</t>
  </si>
  <si>
    <t>便民桥新建2座，均长4米长、3米宽</t>
  </si>
  <si>
    <t>刘阳生</t>
  </si>
  <si>
    <t>资阳区沙头镇华兴村经济合作社</t>
  </si>
  <si>
    <t>华兴村1组、2组、10组渠堤加固</t>
  </si>
  <si>
    <t>原渠堤加高1米，加宽1米，加固长度2056米</t>
  </si>
  <si>
    <t>何立佳</t>
  </si>
  <si>
    <t>资阳区沙头镇友谊村股份经济合作社</t>
  </si>
  <si>
    <t>友谊村十三组马铃薯种植</t>
  </si>
  <si>
    <t>翻耕种植马铃薯面积22亩</t>
  </si>
  <si>
    <t>蔡仁</t>
  </si>
  <si>
    <t>产业发展—养殖业基地</t>
  </si>
  <si>
    <t>益阳市勤诚善信水产养殖农民专业社</t>
  </si>
  <si>
    <t>团湖甲鱼养殖基地建设项目</t>
  </si>
  <si>
    <t>购买甲鱼苗15000尾，饲料2吨</t>
  </si>
  <si>
    <t>陈雷</t>
  </si>
  <si>
    <t>益阳市资阳区飞骏农机服务专业合作社</t>
  </si>
  <si>
    <t>益阳市资阳区飞骏农机服务专业合作社耕地地力提升及设备建设项目</t>
  </si>
  <si>
    <t>购买4台植保飞机，1台插秧机，25吨化肥（51%复合肥）</t>
  </si>
  <si>
    <t>钟德军</t>
  </si>
  <si>
    <t>益阳市资阳区喜安农机服务专业合作社</t>
  </si>
  <si>
    <t>益阳市资阳区喜安农机服务专业合作社耕地地力提升及设备建设项目</t>
  </si>
  <si>
    <t>购买4台植保飞机，20吨化肥（51%复合肥）</t>
  </si>
  <si>
    <t>王雪安</t>
  </si>
  <si>
    <t>益阳市资阳区雪安家庭农场</t>
  </si>
  <si>
    <t>沙头镇双枫树村粮食基地建设项目</t>
  </si>
  <si>
    <t>栽种油菜生态肥750亩（包括种子、耕地翻耕、人工），购买化肥、农药4万元</t>
  </si>
  <si>
    <t>新桥河镇</t>
  </si>
  <si>
    <t>爱屋湾村</t>
  </si>
  <si>
    <t>爱屋湾村三叉港至西干渠清淤、扫障</t>
  </si>
  <si>
    <t>清淤、扫障长880米，面宽2.2米，底宽1.5米，深度1.8米</t>
  </si>
  <si>
    <t>龚小红</t>
  </si>
  <si>
    <t>乡村建设行动—人居环境整治</t>
  </si>
  <si>
    <t>八一村</t>
  </si>
  <si>
    <t>八一村添置环卫用品</t>
  </si>
  <si>
    <t>购买垃圾车1辆（非机动车），大型垃圾桶100个，小型垃圾桶200个，扫把50把</t>
  </si>
  <si>
    <t>宋国强</t>
  </si>
  <si>
    <t>车前巷村</t>
  </si>
  <si>
    <t>车前巷村淡家塘清淤及塘基整修</t>
  </si>
  <si>
    <t>万福塘组淡家塘清淤及塘基整修</t>
  </si>
  <si>
    <t>刘立秋</t>
  </si>
  <si>
    <t>车前巷村组级道路硬化</t>
  </si>
  <si>
    <t>新铺湾组道路硬化长210米，宽3米，厚0.2米；黄塘组至燕窝形组道路硬化长140米，宽3米，厚0.2米</t>
  </si>
  <si>
    <t>东新村</t>
  </si>
  <si>
    <t>汪家仑至田家山道路硬化</t>
  </si>
  <si>
    <t>道路硬化长470米，宽3米，厚0.2米</t>
  </si>
  <si>
    <t>张光华</t>
  </si>
  <si>
    <t>河坝村</t>
  </si>
  <si>
    <t>河坝村学校里组渠道维修清淤</t>
  </si>
  <si>
    <t>河坝村学校里组渠道维修、清淤，长500米，宽1.2米，高1米</t>
  </si>
  <si>
    <t>郭伟</t>
  </si>
  <si>
    <t>黄甲山村</t>
  </si>
  <si>
    <t>黄甲山村大长巷组、锅厂园组沟渠清淤</t>
  </si>
  <si>
    <t>渠道清淤长735米、高0.75米、宽0.7米</t>
  </si>
  <si>
    <t>崔贤学</t>
  </si>
  <si>
    <t>黄溪桥村</t>
  </si>
  <si>
    <t>黄溪桥村第九村民小组山塘清淤整修</t>
  </si>
  <si>
    <t>山塘4亩清淤整修、衬基</t>
  </si>
  <si>
    <t>黄柏权</t>
  </si>
  <si>
    <t>金杉村</t>
  </si>
  <si>
    <t>金杉村村部前至新建组U型水沟建设</t>
  </si>
  <si>
    <t>新建长200米，宽80公分，高1米的U型水沟</t>
  </si>
  <si>
    <t>郭立加</t>
  </si>
  <si>
    <t>李昌港村</t>
  </si>
  <si>
    <t>李昌港村药铺桥组至祝家挽组道路硬化</t>
  </si>
  <si>
    <t>公路硬化长550米，宽5米，厚0.2米</t>
  </si>
  <si>
    <t>郭伟红</t>
  </si>
  <si>
    <t>蓼东回民村</t>
  </si>
  <si>
    <t>蓼东回民村新建机耕道</t>
  </si>
  <si>
    <t>机耕道硬化长180米，宽2.5米，厚20公分</t>
  </si>
  <si>
    <t>张子军</t>
  </si>
  <si>
    <t>蓼园村集体合作社</t>
  </si>
  <si>
    <t>蓼园村集体合作社购买甲鱼饲料</t>
  </si>
  <si>
    <t>购买甲鱼饲料2.38吨</t>
  </si>
  <si>
    <t>贺桂生</t>
  </si>
  <si>
    <t>廖河村</t>
  </si>
  <si>
    <t>便民服务中心至上九公组机耕道路硬化</t>
  </si>
  <si>
    <t>新建机耕道路硬化长240米，宽2.5米，厚20公分；周边人居环境整治</t>
  </si>
  <si>
    <t>张海菊</t>
  </si>
  <si>
    <t>二支渠至东新村交界处机耕道路基建设</t>
  </si>
  <si>
    <t>新建机耕道路基长280米，宽3米</t>
  </si>
  <si>
    <t>龙光桥村</t>
  </si>
  <si>
    <t>龙光桥村李沛桥组至王溪村组渠道清淤</t>
  </si>
  <si>
    <t>李沛桥组至王溪村组渠道清淤长1200米，宽1米，均高1.5米</t>
  </si>
  <si>
    <t>龚少魁</t>
  </si>
  <si>
    <t>毛家山村</t>
  </si>
  <si>
    <t>毛家山村沟渠清淤</t>
  </si>
  <si>
    <t>中心公路一侧双门头组至七丘田组长500米，宽60厘米，高50厘米；郭家垸组农田沟渠长600米，宽60厘米，高50厘米清淤</t>
  </si>
  <si>
    <t>李建华</t>
  </si>
  <si>
    <t>梅花园村</t>
  </si>
  <si>
    <t>梅花园村人居环境整治</t>
  </si>
  <si>
    <t>新建4个垃圾亭，购买2辆垃圾车（非机动车）、150个垃圾桶、扫把50把</t>
  </si>
  <si>
    <t>郭光辉</t>
  </si>
  <si>
    <t>牛眠石村</t>
  </si>
  <si>
    <t>牛眠石村白石仑组公路硬化</t>
  </si>
  <si>
    <t>白石仑组公路硬化长70米，宽3米，厚0.2米</t>
  </si>
  <si>
    <t>刘运香</t>
  </si>
  <si>
    <t>水口山村</t>
  </si>
  <si>
    <t>水口山村齐家庙路段道路拓宽硬化</t>
  </si>
  <si>
    <t>道路拓宽2.5米，长200米；硬化长200米，宽2.5米，厚20公分</t>
  </si>
  <si>
    <t>孙建华</t>
  </si>
  <si>
    <t>太平桥村集体合作社</t>
  </si>
  <si>
    <t>太平桥村中药材种植基地除草</t>
  </si>
  <si>
    <t>中药材（木冬、石菖莆）种植基地基地20亩除草、施肥</t>
  </si>
  <si>
    <t>张思瑞</t>
  </si>
  <si>
    <t>田庄湾村</t>
  </si>
  <si>
    <t>田庄湾村丁家塘组机耕道硬化</t>
  </si>
  <si>
    <t>机耕道硬化长150米，宽2.5米，厚20厘米</t>
  </si>
  <si>
    <t>王月强</t>
  </si>
  <si>
    <t>五房州村</t>
  </si>
  <si>
    <t>五房州村扁担仑组至上头园组人居环境整治</t>
  </si>
  <si>
    <t>扁担仑组至上头园组扫障清杂500米</t>
  </si>
  <si>
    <t>崔枚青</t>
  </si>
  <si>
    <t>新风村</t>
  </si>
  <si>
    <t>新风村新风大道道路改造</t>
  </si>
  <si>
    <t>旧路改造拓宽4.5米，长300米；硬化长300米，宽4.5米，厚20公分</t>
  </si>
  <si>
    <t>周建</t>
  </si>
  <si>
    <t>新桥山村</t>
  </si>
  <si>
    <t>新桥山村石桥边组公路硬化</t>
  </si>
  <si>
    <t>公路硬化长130米，宽3米，厚0.2米</t>
  </si>
  <si>
    <t>龚柳英</t>
  </si>
  <si>
    <t>新胜村</t>
  </si>
  <si>
    <t>新胜村实竹村组山塘清淤整修</t>
  </si>
  <si>
    <t>龚志明</t>
  </si>
  <si>
    <t>杨林坳村</t>
  </si>
  <si>
    <t>杨林坳村龚家坝至新开山渠道建设</t>
  </si>
  <si>
    <t>渠道清淤长300米，宽0.5米，高0.5米；新建渠道长300米，宽0.5米，高0.5米</t>
  </si>
  <si>
    <t>田跃群</t>
  </si>
  <si>
    <t>长茅仑村</t>
  </si>
  <si>
    <t>长茅仑村木槿种植基地干村子组产业路硬化</t>
  </si>
  <si>
    <t>道路硬化长300米，宽3米，厚0.2米</t>
  </si>
  <si>
    <t>郭迎科</t>
  </si>
  <si>
    <t>产业发展—产地初加工和精深加工</t>
  </si>
  <si>
    <t>资阳区新桥河镇凤凰坝村经济合作社</t>
  </si>
  <si>
    <t>凤凰坝村经济合作社莲藕种植产业</t>
  </si>
  <si>
    <t>种植莲藕12亩</t>
  </si>
  <si>
    <t>龚介辉</t>
  </si>
  <si>
    <t>益阳明天农业科技有限公司</t>
  </si>
  <si>
    <t>益阳明天农业科技有限公司水稻种植产业</t>
  </si>
  <si>
    <t>购买风干机1台</t>
  </si>
  <si>
    <t>姚清明</t>
  </si>
  <si>
    <t>益阳市峰峰水果种植有限公司</t>
  </si>
  <si>
    <t>峰峰水果种植有限公司水果种植产业</t>
  </si>
  <si>
    <t>购买复合肥11吨</t>
  </si>
  <si>
    <t>张玉峰</t>
  </si>
  <si>
    <t>益阳市资阳区芬芳果蔬种植专业合作社</t>
  </si>
  <si>
    <t>芬芳果蔬种植专业合作社无花果种植产业</t>
  </si>
  <si>
    <t>购买生物有机肥10吨</t>
  </si>
  <si>
    <t>龚世平</t>
  </si>
  <si>
    <t>益阳市资阳区恒胜农业专业合作社</t>
  </si>
  <si>
    <t>恒胜农业专业合作社种植产业发展</t>
  </si>
  <si>
    <t>购买复合肥4吨</t>
  </si>
  <si>
    <t>郭习斌</t>
  </si>
  <si>
    <t>益阳市资阳区黄花梨水果种植专业合作社</t>
  </si>
  <si>
    <t>黄花梨水果种植专业合作社水果种植产业</t>
  </si>
  <si>
    <t>购买化肥10吨</t>
  </si>
  <si>
    <t>刘学明</t>
  </si>
  <si>
    <t>益阳市资阳区黄文斌家庭农场</t>
  </si>
  <si>
    <t>益阳市资阳区黄文斌家庭农场蔬菜种植产业</t>
  </si>
  <si>
    <t>购买化肥3吨、农药110瓶</t>
  </si>
  <si>
    <t>黄军</t>
  </si>
  <si>
    <t>益阳市资阳区菊平农业科技有限公司</t>
  </si>
  <si>
    <t>菊平农业科技有限公司水稻种植产业发展</t>
  </si>
  <si>
    <t>购买有机肥5吨</t>
  </si>
  <si>
    <t>龚雪平</t>
  </si>
  <si>
    <t>益阳市资阳区绿蔬源蔬菜种植专业合作社</t>
  </si>
  <si>
    <t>绿蔬源蔬菜种植专业合作社新建大棚</t>
  </si>
  <si>
    <t>新建钢架大棚3栋</t>
  </si>
  <si>
    <t>龚仁辉</t>
  </si>
  <si>
    <t>益阳市资阳区绿源家庭农场</t>
  </si>
  <si>
    <t>益阳市资阳区绿源家庭农场蔬菜种植产业</t>
  </si>
  <si>
    <t>购买复合肥5吨</t>
  </si>
  <si>
    <t>龚建华</t>
  </si>
  <si>
    <t>益阳市资阳区艳梅生态家庭农场</t>
  </si>
  <si>
    <t>益阳市资阳区艳梅生态家庭农场大棚建设</t>
  </si>
  <si>
    <t>新建蔬菜大棚1亩</t>
  </si>
  <si>
    <t>龚建军</t>
  </si>
  <si>
    <t>益阳云茶谷生态茶叶农业科技有限公司</t>
  </si>
  <si>
    <t>云茶谷生态茶叶农业科技有限公司茶园升级改造</t>
  </si>
  <si>
    <t>茶园采茶通道拓宽0.3米，长45000米</t>
  </si>
  <si>
    <t>钟云汉</t>
  </si>
  <si>
    <t>湖南纯然农业科技发展有限公司</t>
  </si>
  <si>
    <t>湖南纯然农业科技发展有限公司设备采购</t>
  </si>
  <si>
    <t>购买茶叶制作设备：理条机2台，2.9万元；摊青架5套，0.7万元</t>
  </si>
  <si>
    <t>曾建文</t>
  </si>
  <si>
    <t>湖南省益阳市剑利兴农业专业合作社</t>
  </si>
  <si>
    <t>剑利兴农业专业合作社蔬菜种植产业</t>
  </si>
  <si>
    <t>购买复合肥5.5吨</t>
  </si>
  <si>
    <t>龚勋华</t>
  </si>
  <si>
    <t>湖南省益阳市资阳区松波农机专业合作社</t>
  </si>
  <si>
    <t>松波农机专用合作社蔬菜种植业发展</t>
  </si>
  <si>
    <t>刘松涛</t>
  </si>
  <si>
    <t>湖南益阳市潇湘醇茶业有限公司</t>
  </si>
  <si>
    <t>潇湘醇茶业有限公司道路拓宽硬化</t>
  </si>
  <si>
    <t>道路拓宽平均5米，长40米（其中桥梁12米，需钢筋3吨）；硬化长40米，均宽5米，厚20公分</t>
  </si>
  <si>
    <t>刘志高</t>
  </si>
  <si>
    <t>迎风桥镇</t>
  </si>
  <si>
    <t>牛角仑村</t>
  </si>
  <si>
    <t>牛角仑村排头组水沟
清淤硬化</t>
  </si>
  <si>
    <t>排头组水沟清淤硬化长130米，安装50公分u型槽</t>
  </si>
  <si>
    <t>刘国斌</t>
  </si>
  <si>
    <t>新塘村</t>
  </si>
  <si>
    <t>新塘村李子村组山塘清淤</t>
  </si>
  <si>
    <t>李子村组山塘清淤5.2亩</t>
  </si>
  <si>
    <t>赵立新</t>
  </si>
  <si>
    <t>邹家桥村</t>
  </si>
  <si>
    <t>邹家桥村圣帝庙组进公墓公路硬化</t>
  </si>
  <si>
    <t>邹家桥村圣帝庙组进公墓公路硬化长100米，宽5米，厚18公分</t>
  </si>
  <si>
    <t>曾向荣</t>
  </si>
  <si>
    <t>益阳市资阳区紫薇蔬菜种植专业合作社</t>
  </si>
  <si>
    <t>邹家桥村冬季蔬菜种植</t>
  </si>
  <si>
    <t>邹家桥村芭茅洲组打抗旱井1口、埋设水管50米</t>
  </si>
  <si>
    <t>张家塞乡</t>
  </si>
  <si>
    <t>大潭州村</t>
  </si>
  <si>
    <t>大潭洲村大潭口片15组机埠维修</t>
  </si>
  <si>
    <t>机埠维修1处</t>
  </si>
  <si>
    <t>曹政安</t>
  </si>
  <si>
    <t>大潭洲村</t>
  </si>
  <si>
    <t>大潭洲村大潭口11组道路硬化</t>
  </si>
  <si>
    <t>大潭口11组道路硬化长630米，宽2.5米，厚0.2米</t>
  </si>
  <si>
    <t>富民村</t>
  </si>
  <si>
    <t>富民村胜利七组至仁里一组环湖产业路路基建设</t>
  </si>
  <si>
    <t>环湖产业路从胜利七组至仁里一组，新修一条长110米宽6米路基，拖砖渣填充110米，宽6米、平整路面110米</t>
  </si>
  <si>
    <t>邹梦兰</t>
  </si>
  <si>
    <t>富民村胜利八组至胜利七组环湖产业路路基建设</t>
  </si>
  <si>
    <t>环湖产业路从胜利八组至胜利七组组，新修一条长280米宽6米路基，拖砖渣填充280米，宽6米，平整路面280米</t>
  </si>
  <si>
    <t>乌龙堤村</t>
  </si>
  <si>
    <t>乌龙堤村长泊湖组7沟渠清淤</t>
  </si>
  <si>
    <t>长泊湖组7沟渠清淤长0.8公里，宽6米</t>
  </si>
  <si>
    <t>熊涛</t>
  </si>
  <si>
    <t>乌龙堤村长泊湖片5组公路硬化</t>
  </si>
  <si>
    <t>公路硬化长220米，宽3.5米，厚度0.2米</t>
  </si>
  <si>
    <t>张家塞乡大潭口电排清淤</t>
  </si>
  <si>
    <t>大潭口电排渠清淤长2公里，宽5米</t>
  </si>
  <si>
    <t>李勇</t>
  </si>
  <si>
    <t>资阳区张家塞乡大潭州村经济合作社</t>
  </si>
  <si>
    <t>大潭洲村迎胜稻虾产业路路基填充</t>
  </si>
  <si>
    <t>迎胜稻虾产业路路基填充长2000米，宽2米</t>
  </si>
  <si>
    <t>资阳区张家塞乡堤南村经济合作社</t>
  </si>
  <si>
    <t>堤南村冻库购买冷却塔</t>
  </si>
  <si>
    <t>堤南村冻库安装冷却塔2台（处理水量在15-50立方米/小时的中型冷却塔）</t>
  </si>
  <si>
    <t>陈光强</t>
  </si>
  <si>
    <t>资阳区张家塞乡富民村经济合作社</t>
  </si>
  <si>
    <t>富民村南头河七组渠道衬砌</t>
  </si>
  <si>
    <t>南头河七组渠道衬砌长150米，宽0.8米，深0.6米</t>
  </si>
  <si>
    <t>资阳区张家塞乡高坪村股份经济合作社</t>
  </si>
  <si>
    <t>高坪村三湾里清淤</t>
  </si>
  <si>
    <t>三弯里清淤长度1100米，宽3米，深2.5米</t>
  </si>
  <si>
    <t>黄志魁</t>
  </si>
  <si>
    <t>资阳区张家塞乡合兴村经济合作社</t>
  </si>
  <si>
    <t>合兴村甜酒厂公路硬化</t>
  </si>
  <si>
    <t>硬化公路长170米，宽2.5米，厚0.2米</t>
  </si>
  <si>
    <t>胡德方</t>
  </si>
  <si>
    <t>合兴村窑湾里公路硬化</t>
  </si>
  <si>
    <t>硬化公路长155米，宽2.5米，厚0.2米</t>
  </si>
  <si>
    <t>资阳区张家塞乡金垅村经济合作社</t>
  </si>
  <si>
    <t>金垅村2105电排渠道清淤</t>
  </si>
  <si>
    <t>金垅村2105电排渠道清淤长520米，宽3米</t>
  </si>
  <si>
    <t>李伯友</t>
  </si>
  <si>
    <t>资阳区张家塞乡金山村经济合作社</t>
  </si>
  <si>
    <t>金山村23组机耕道硬化</t>
  </si>
  <si>
    <t>机耕道硬化长130米，宽3米，高0.2米</t>
  </si>
  <si>
    <t>李奇</t>
  </si>
  <si>
    <t>资阳区张家塞乡三星村股份经济合作社</t>
  </si>
  <si>
    <t>三星村新型农业孵化基地油菜等种植发展</t>
  </si>
  <si>
    <t>农田翻耕400亩，购买400亩地的油菜种子，种植油菜400亩人工费</t>
  </si>
  <si>
    <t>王明</t>
  </si>
  <si>
    <t xml:space="preserve">三星村兴无6.7组山塘清淤 </t>
  </si>
  <si>
    <t>兴无6.7组山塘清淤平整修葺各一处</t>
  </si>
  <si>
    <t>三星村新型农业孵化基地王家坝产业路平整硬化</t>
  </si>
  <si>
    <t>王家坝产业路路基平整172米宽4.5米；硬化长172米宽4.5米厚度0.2米及产业地坪96平方硬化；护坡172米，高2.5米，厚0.1米</t>
  </si>
  <si>
    <t>资阳区张家塞乡乌龙堤村经济合作社</t>
  </si>
  <si>
    <t>乌龙堤稻鱼基地产业路及桥梁维修</t>
  </si>
  <si>
    <t>乌龙堤稻鱼基地公路维修长1800米，宽3米，桥梁维护一座</t>
  </si>
  <si>
    <t>资阳区张家塞乡柞树村经济合作社</t>
  </si>
  <si>
    <t>柞树村甲鱼基地沟渠修整、稻鱼基地机耕道整修项目</t>
  </si>
  <si>
    <t>柞树村甲鱼养殖基地渠道清淤整修480米，宽8米，深3米；稻鱼基地整修田埂机耕道长800米，宽2米</t>
  </si>
  <si>
    <t>皮振军</t>
  </si>
  <si>
    <t>长春经开区</t>
  </si>
  <si>
    <t>接城堤社区</t>
  </si>
  <si>
    <t>接城堤社区永丰、双塘组道路硬化工程</t>
  </si>
  <si>
    <t>新建水泥路长500米，宽4米，厚0.2米</t>
  </si>
  <si>
    <t>赵文中
13317378777</t>
  </si>
  <si>
    <t>经开区开发建设局</t>
  </si>
  <si>
    <t>经开区城乡结合部道路和道口硬化工程</t>
  </si>
  <si>
    <t>硬化道路和道口4500平方米，厚0.2米</t>
  </si>
  <si>
    <t>罗兴波
18307378678</t>
  </si>
  <si>
    <t>经开区渠道维护和清淤项目</t>
  </si>
  <si>
    <t>白马山渠、白马山上游渠、新祝傍山渠、杨树傍山渠共1000米维护和清淤。（其中，白马渠宽度15米，白马山上游渠宽度4米,新祝傍山渠宽度10米、杨树傍山渠宽度4米）</t>
  </si>
  <si>
    <t>龙塘社区</t>
  </si>
  <si>
    <t>龙塘社区永新组道路硬化工程</t>
  </si>
  <si>
    <t>新建水泥路长400米，宽3.5米，厚0.2米</t>
  </si>
  <si>
    <t>刘芬
15080717108</t>
  </si>
  <si>
    <t>龙塘社区永丰、永良组道路维修</t>
  </si>
  <si>
    <t>水泥路面维修长1000米，宽3米</t>
  </si>
  <si>
    <t>南丰社区</t>
  </si>
  <si>
    <t>南丰社区赵家湾组路道路硬化工程</t>
  </si>
  <si>
    <t>赵新明
13873779111</t>
  </si>
  <si>
    <t>南丰社区许家坪组路道路硬化工程</t>
  </si>
  <si>
    <t>南丰社区云华组至郭家湾组渠道疏通项目</t>
  </si>
  <si>
    <t>排渍渠扫障、清淤长1450米，宽3.6米</t>
  </si>
  <si>
    <t>南丰社区许家坪组至王家桥组傍山渠渠道疏通项目</t>
  </si>
  <si>
    <t>排渍渠扫障、清淤长630米，宽2.5米</t>
  </si>
  <si>
    <t>清水潭社区</t>
  </si>
  <si>
    <t>清水潭社区红旗组道路硬化工程</t>
  </si>
  <si>
    <t>新建水泥路长450米，宽3.5米，厚0.2米</t>
  </si>
  <si>
    <t>肖海兵
13973789848</t>
  </si>
  <si>
    <t>新祝社区</t>
  </si>
  <si>
    <t>新祝社区幸福渠沿线道路拓宽硬化工程</t>
  </si>
  <si>
    <t>路基平整填补长2000米，宽2米；水泥路拓宽硬化长2000米，宽1.5米，厚0.2米</t>
  </si>
  <si>
    <t>秦国华
15116729838</t>
  </si>
  <si>
    <t>新祝社区尹家堤组道路硬化工程</t>
  </si>
  <si>
    <t>新建水泥路长450米，宽3米，厚0.2米</t>
  </si>
  <si>
    <t>长春镇</t>
  </si>
  <si>
    <t>打伞树村</t>
  </si>
  <si>
    <t>打伞树村虎形山组、巷子口组沟渠维修</t>
  </si>
  <si>
    <t>虎形山组、巷子口组维修沟渠长1000米，1.5米宽</t>
  </si>
  <si>
    <t>赵向南</t>
  </si>
  <si>
    <t>东香村</t>
  </si>
  <si>
    <t>东香村学仑塘、付公塘山塘清淤</t>
  </si>
  <si>
    <t>学仑塘、付公塘山塘清淤</t>
  </si>
  <si>
    <t>赵峻成</t>
  </si>
  <si>
    <t>过鹿坪村</t>
  </si>
  <si>
    <t>过鹿坪村桂花组道路提质改造</t>
  </si>
  <si>
    <t>道路黑化长245米,宽4.5米，厚8厘米</t>
  </si>
  <si>
    <t>曹焕兰</t>
  </si>
  <si>
    <t>和平村</t>
  </si>
  <si>
    <t>和平村大金塘、老屋塘和荷婆塘山塘清淤</t>
  </si>
  <si>
    <t>大金塘、老屋塘和荷婆塘三口山塘清淤</t>
  </si>
  <si>
    <t>邓赛萍</t>
  </si>
  <si>
    <t>李家坪村</t>
  </si>
  <si>
    <t>李家坪村人居环提升</t>
  </si>
  <si>
    <t>购买垃圾桶165个</t>
  </si>
  <si>
    <t>匡建明</t>
  </si>
  <si>
    <t>龙凤港村</t>
  </si>
  <si>
    <t>龙凤港村曾家村塘清淤</t>
  </si>
  <si>
    <t>曾家村塘清淤</t>
  </si>
  <si>
    <t>官季冬</t>
  </si>
  <si>
    <t>龙凤港村人居环提升</t>
  </si>
  <si>
    <t>南门桥村</t>
  </si>
  <si>
    <t>南门桥村曾家山组沟渠维修</t>
  </si>
  <si>
    <t>曾家山组沟渠维修长400米长，宽1.1米，高1.3米（铺80U型沟，加盖长400米、宽0.2米、厚0.1米的压条）</t>
  </si>
  <si>
    <t>曹民强</t>
  </si>
  <si>
    <t>七鸭子村</t>
  </si>
  <si>
    <t>七鸭子村荷家塘渠道衬砌</t>
  </si>
  <si>
    <t>新修荷家塘渠道衬砌长400米，宽0.6米，高0.6米（包含清淤）</t>
  </si>
  <si>
    <t>王小彪</t>
  </si>
  <si>
    <t>先锋桥村</t>
  </si>
  <si>
    <t>先锋桥村世宗公组人居环境整治</t>
  </si>
  <si>
    <t>购买垃圾桶30个，清理路面1.5千米</t>
  </si>
  <si>
    <t>黄正和</t>
  </si>
  <si>
    <t>香山村</t>
  </si>
  <si>
    <t>香山村兔子塘道路硬化</t>
  </si>
  <si>
    <t>新建道路硬化长200米，宽2.7米，厚0.2米</t>
  </si>
  <si>
    <t>胡光佑</t>
  </si>
  <si>
    <t>新源村</t>
  </si>
  <si>
    <t>新源村人居环提升</t>
  </si>
  <si>
    <t>购买垃圾桶120个,清理扫障组级公路3公里</t>
  </si>
  <si>
    <t>幸福村经济合作社</t>
  </si>
  <si>
    <t>幸福村木槿基地养护</t>
  </si>
  <si>
    <t>养护木槿园地（300亩），聘用农户和土地翻新</t>
  </si>
  <si>
    <t>郭立群</t>
  </si>
  <si>
    <t>油狮村</t>
  </si>
  <si>
    <t>油狮村金山坪组公路硬化</t>
  </si>
  <si>
    <t>新修硬化道路长400米，宽3米，厚0.2米</t>
  </si>
  <si>
    <t>高卫彪</t>
  </si>
  <si>
    <t>资阳区长春镇沿河垸村经济合作社</t>
  </si>
  <si>
    <t>资阳区长春镇沿河垸村经济合作社蔬菜基地建设</t>
  </si>
  <si>
    <t>蔬菜基地土地翻耕206亩，复合化肥9吨</t>
  </si>
  <si>
    <t>刘雪辉</t>
  </si>
  <si>
    <t>紫薇村</t>
  </si>
  <si>
    <t>紫薇村砖家塘组秀盈山道路硬化</t>
  </si>
  <si>
    <t>紫薇村砖家塘组秀盈山道路硬化长267米，宽3.5米，厚20公分（C30标准的混凝土标准铺设）</t>
  </si>
  <si>
    <t>崔立华</t>
  </si>
  <si>
    <t>长春镇农业综合服务中心</t>
  </si>
  <si>
    <t>长春镇G319国道清障</t>
  </si>
  <si>
    <t>清基扫障G319国道8公里</t>
  </si>
  <si>
    <t>郭立桂</t>
  </si>
  <si>
    <t>长春镇水利服务中心</t>
  </si>
  <si>
    <t>长春镇长新水厂农饮安全-滤砂更换工程</t>
  </si>
  <si>
    <t>更换两个过虑池的虑砂（猛砂、粗砂、细砂、活性炭）</t>
  </si>
  <si>
    <t>肖司钰</t>
  </si>
  <si>
    <t>长春镇长新水厂新增农饮水井工程</t>
  </si>
  <si>
    <t>新增农饮水井两眼（包含水泵、井管镀锌钢管、连接电机铜线和缆丝），连接长新水厂新铺160#管道1350米，泵组安装自动电路柜，电表开户新建专用线路</t>
  </si>
  <si>
    <t>曹俊斌</t>
  </si>
  <si>
    <t>长春镇长新水厂连接四水厂新建备用输水管道工程</t>
  </si>
  <si>
    <t>铺设输水管道1560米</t>
  </si>
  <si>
    <t>钟佑林</t>
  </si>
  <si>
    <t>湖南瑞慧农林科技有限公司</t>
  </si>
  <si>
    <t>瑞慧农林苗木种植项目</t>
  </si>
  <si>
    <t>池杉种植380株，（面积约5.1亩）、名贵苗木红豆杉种植440株（面积约3.5亩）均包含人工及消耗材料费</t>
  </si>
  <si>
    <t>王丹</t>
  </si>
  <si>
    <t>益阳市百纳园林有限公司</t>
  </si>
  <si>
    <t>百纳园林苗木种植项目</t>
  </si>
  <si>
    <t>池杉种植400株，（面积约5.4亩）、名贵苗木红豆杉种植540株（面积约4.3亩）均包含人工及消耗材料费</t>
  </si>
  <si>
    <t>刘威</t>
  </si>
  <si>
    <t>益阳国景园林有限公司</t>
  </si>
  <si>
    <t>国景园林苗木种植项目</t>
  </si>
  <si>
    <t>池杉种植360株，（面积约4.9亩）、名贵苗木红豆杉种植480株（面积约3.8亩）均包含人工及消耗材料费</t>
  </si>
  <si>
    <t>崔治国</t>
  </si>
  <si>
    <t>资阳区长春镇新源村经济合作社</t>
  </si>
  <si>
    <t>新源村苗木种植项目</t>
  </si>
  <si>
    <t>池杉种植310株，（面积约4.2亩）、名贵苗木红豆杉种植320株（面积约2.5亩）均包含人工及消耗材料费</t>
  </si>
  <si>
    <t>益阳市扶农蔬菜种植专业合作社</t>
  </si>
  <si>
    <t>官楼坪村2025年广心菜三期</t>
  </si>
  <si>
    <t>广心菜种植35亩</t>
  </si>
  <si>
    <t>舒海斌</t>
  </si>
  <si>
    <t>益阳市皇家湖庄园绿色农业综合开发有限公司</t>
  </si>
  <si>
    <t>益阳市皇家湖庄园绿色农业综合开发有限公司鱼苗采购</t>
  </si>
  <si>
    <t>购买鱼苗1万斤</t>
  </si>
  <si>
    <t>倪正青</t>
  </si>
  <si>
    <t>益阳市资阳区指点蔬菜种植专业合作社</t>
  </si>
  <si>
    <t>益阳市资阳区指点蔬菜种植专业合作社蔬菜产业发展</t>
  </si>
  <si>
    <t>买复合肥4.2吨</t>
  </si>
  <si>
    <t>郭有平</t>
  </si>
  <si>
    <t>合   计</t>
  </si>
  <si>
    <t>只计算衔接资金</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</si>
</sst>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_ "/>
    <numFmt numFmtId="177" formatCode="0_ "/>
  </numFmts>
  <fonts count="34">
    <font>
      <sz val="11"/>
      <name val="宋体"/>
      <charset val="134"/>
    </font>
    <font>
      <sz val="11"/>
      <color rgb="FF000000"/>
      <name val="黑体"/>
      <charset val="134"/>
    </font>
    <font>
      <sz val="10"/>
      <color rgb="FF000000"/>
      <name val="仿宋"/>
      <charset val="134"/>
    </font>
    <font>
      <sz val="11"/>
      <color rgb="FF000000"/>
      <name val="宋体"/>
      <charset val="134"/>
    </font>
    <font>
      <sz val="12"/>
      <color rgb="FF000000"/>
      <name val="仿宋_GB2312"/>
      <charset val="134"/>
    </font>
    <font>
      <sz val="22"/>
      <name val="方正小标宋简体"/>
      <charset val="134"/>
    </font>
    <font>
      <sz val="11"/>
      <name val="黑体"/>
      <charset val="134"/>
    </font>
    <font>
      <sz val="10"/>
      <name val="宋体"/>
      <charset val="134"/>
    </font>
    <font>
      <sz val="10"/>
      <color theme="1"/>
      <name val="宋体"/>
      <charset val="134"/>
      <scheme val="minor"/>
    </font>
    <font>
      <sz val="10"/>
      <color theme="1"/>
      <name val="黑体"/>
      <charset val="134"/>
    </font>
    <font>
      <sz val="12"/>
      <name val="黑体"/>
      <charset val="134"/>
    </font>
    <font>
      <sz val="12"/>
      <color theme="1"/>
      <name val="黑体"/>
      <charset val="134"/>
    </font>
    <font>
      <sz val="10"/>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9" fontId="13" fillId="0" borderId="0" applyFont="0" applyFill="0" applyBorder="0" applyAlignment="0" applyProtection="0">
      <alignment vertical="center"/>
    </xf>
    <xf numFmtId="41"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2" borderId="7"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8" applyNumberFormat="0" applyFill="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1" fillId="0" borderId="0" applyNumberFormat="0" applyFill="0" applyBorder="0" applyAlignment="0" applyProtection="0">
      <alignment vertical="center"/>
    </xf>
    <xf numFmtId="0" fontId="22" fillId="3" borderId="10" applyNumberFormat="0" applyAlignment="0" applyProtection="0">
      <alignment vertical="center"/>
    </xf>
    <xf numFmtId="0" fontId="23" fillId="4" borderId="11" applyNumberFormat="0" applyAlignment="0" applyProtection="0">
      <alignment vertical="center"/>
    </xf>
    <xf numFmtId="0" fontId="24" fillId="4" borderId="10" applyNumberFormat="0" applyAlignment="0" applyProtection="0">
      <alignment vertical="center"/>
    </xf>
    <xf numFmtId="0" fontId="25" fillId="5" borderId="12" applyNumberFormat="0" applyAlignment="0" applyProtection="0">
      <alignment vertical="center"/>
    </xf>
    <xf numFmtId="0" fontId="26" fillId="0" borderId="13" applyNumberFormat="0" applyFill="0" applyAlignment="0" applyProtection="0">
      <alignment vertical="center"/>
    </xf>
    <xf numFmtId="0" fontId="27" fillId="0" borderId="14"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xf numFmtId="0" fontId="33" fillId="0" borderId="0" applyBorder="0">
      <alignment vertical="center"/>
    </xf>
  </cellStyleXfs>
  <cellXfs count="30">
    <xf numFmtId="0" fontId="0" fillId="0" borderId="0" xfId="0">
      <alignment vertical="center"/>
    </xf>
    <xf numFmtId="0" fontId="1" fillId="0" borderId="0" xfId="0" applyFont="1">
      <alignment vertical="center"/>
    </xf>
    <xf numFmtId="0" fontId="1" fillId="0" borderId="0" xfId="0" applyFont="1" applyAlignment="1">
      <alignment vertical="center" wrapText="1"/>
    </xf>
    <xf numFmtId="0" fontId="2" fillId="0" borderId="0" xfId="0" applyFont="1">
      <alignment vertical="center"/>
    </xf>
    <xf numFmtId="0" fontId="0" fillId="0" borderId="0" xfId="0" applyFill="1">
      <alignment vertical="center"/>
    </xf>
    <xf numFmtId="0" fontId="0" fillId="0" borderId="0" xfId="0" applyFont="1" applyFill="1">
      <alignment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4" fillId="0" borderId="0" xfId="0" applyFont="1" applyAlignment="1">
      <alignment horizontal="center" vertical="center"/>
    </xf>
    <xf numFmtId="0" fontId="5" fillId="0" borderId="0" xfId="0" applyFont="1" applyAlignment="1">
      <alignment horizontal="center" vertical="center"/>
    </xf>
    <xf numFmtId="0" fontId="5" fillId="0" borderId="0" xfId="0" applyFont="1" applyAlignment="1">
      <alignment horizontal="center" vertical="center" wrapText="1"/>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xf>
    <xf numFmtId="176" fontId="7" fillId="0" borderId="1" xfId="0" applyNumberFormat="1" applyFont="1" applyFill="1" applyBorder="1" applyAlignment="1">
      <alignment horizontal="center" vertical="center" wrapText="1"/>
    </xf>
    <xf numFmtId="176" fontId="7" fillId="0" borderId="1" xfId="0" applyNumberFormat="1" applyFont="1" applyFill="1" applyBorder="1" applyAlignment="1">
      <alignment horizontal="center" vertical="center"/>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7" fillId="0" borderId="3" xfId="0" applyFont="1" applyFill="1" applyBorder="1" applyAlignment="1">
      <alignment horizontal="center" vertical="center" wrapText="1"/>
    </xf>
    <xf numFmtId="177" fontId="7" fillId="0" borderId="1" xfId="0" applyNumberFormat="1" applyFont="1" applyFill="1" applyBorder="1" applyAlignment="1">
      <alignment horizontal="center" vertical="center" wrapText="1"/>
    </xf>
    <xf numFmtId="177" fontId="7" fillId="0" borderId="1" xfId="0" applyNumberFormat="1" applyFont="1" applyFill="1" applyBorder="1" applyAlignment="1">
      <alignment horizontal="center" vertical="center"/>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10" fillId="0" borderId="4" xfId="0" applyFont="1" applyFill="1" applyBorder="1" applyAlignment="1">
      <alignment horizontal="center" vertical="center"/>
    </xf>
    <xf numFmtId="0" fontId="10" fillId="0" borderId="5" xfId="0" applyFont="1" applyFill="1" applyBorder="1" applyAlignment="1">
      <alignment horizontal="center" vertical="center"/>
    </xf>
    <xf numFmtId="0" fontId="10" fillId="0" borderId="6" xfId="0" applyFont="1" applyFill="1" applyBorder="1" applyAlignment="1">
      <alignment horizontal="center" vertical="center"/>
    </xf>
    <xf numFmtId="0" fontId="11" fillId="0" borderId="1" xfId="0" applyFont="1" applyFill="1" applyBorder="1" applyAlignment="1">
      <alignment horizontal="center" vertical="center"/>
    </xf>
    <xf numFmtId="0" fontId="12" fillId="0" borderId="1" xfId="0"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6 2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27"/>
  <sheetViews>
    <sheetView tabSelected="1" zoomScale="90" zoomScaleNormal="90" workbookViewId="0">
      <selection activeCell="D5" sqref="D5"/>
    </sheetView>
  </sheetViews>
  <sheetFormatPr defaultColWidth="9" defaultRowHeight="13.5"/>
  <cols>
    <col min="1" max="1" width="5.5" style="6" customWidth="1"/>
    <col min="2" max="2" width="20.8333333333333" style="7" customWidth="1"/>
    <col min="3" max="3" width="10.275" style="6" customWidth="1"/>
    <col min="4" max="4" width="18.05" style="6" customWidth="1"/>
    <col min="5" max="5" width="35.1333333333333" style="6" customWidth="1"/>
    <col min="6" max="6" width="42.5" style="7" customWidth="1"/>
    <col min="7" max="7" width="8.60833333333333" style="6" customWidth="1"/>
    <col min="8" max="9" width="10.25" style="6" customWidth="1"/>
    <col min="10" max="10" width="9.85833333333333" style="6" customWidth="1"/>
    <col min="11" max="11" width="11.625" style="6" customWidth="1"/>
    <col min="12" max="12" width="11.125" style="6"/>
  </cols>
  <sheetData>
    <row r="1" ht="21" customHeight="1" spans="1:1">
      <c r="A1" s="8" t="s">
        <v>0</v>
      </c>
    </row>
    <row r="2" ht="73" customHeight="1" spans="1:12">
      <c r="A2" s="9" t="s">
        <v>1</v>
      </c>
      <c r="B2" s="10"/>
      <c r="C2" s="9"/>
      <c r="D2" s="9"/>
      <c r="E2" s="9"/>
      <c r="F2" s="10"/>
      <c r="G2" s="9"/>
      <c r="H2" s="9"/>
      <c r="I2" s="9"/>
      <c r="J2" s="9"/>
      <c r="K2" s="9"/>
      <c r="L2" s="9"/>
    </row>
    <row r="3" s="1" customFormat="1" ht="24" customHeight="1" spans="1:12">
      <c r="A3" s="11" t="s">
        <v>2</v>
      </c>
      <c r="B3" s="12" t="s">
        <v>3</v>
      </c>
      <c r="C3" s="11" t="s">
        <v>4</v>
      </c>
      <c r="D3" s="12" t="s">
        <v>5</v>
      </c>
      <c r="E3" s="11" t="s">
        <v>6</v>
      </c>
      <c r="F3" s="12" t="s">
        <v>7</v>
      </c>
      <c r="G3" s="11" t="s">
        <v>8</v>
      </c>
      <c r="H3" s="11"/>
      <c r="I3" s="11"/>
      <c r="J3" s="11"/>
      <c r="K3" s="18" t="s">
        <v>9</v>
      </c>
      <c r="L3" s="11" t="s">
        <v>10</v>
      </c>
    </row>
    <row r="4" s="2" customFormat="1" ht="33" customHeight="1" spans="1:12">
      <c r="A4" s="12"/>
      <c r="B4" s="12"/>
      <c r="C4" s="12"/>
      <c r="D4" s="12"/>
      <c r="E4" s="12"/>
      <c r="F4" s="12"/>
      <c r="G4" s="12" t="s">
        <v>11</v>
      </c>
      <c r="H4" s="12" t="s">
        <v>12</v>
      </c>
      <c r="I4" s="12" t="s">
        <v>13</v>
      </c>
      <c r="J4" s="12" t="s">
        <v>14</v>
      </c>
      <c r="K4" s="19"/>
      <c r="L4" s="12"/>
    </row>
    <row r="5" s="2" customFormat="1" ht="40" customHeight="1" spans="1:12">
      <c r="A5" s="13">
        <v>1</v>
      </c>
      <c r="B5" s="13" t="s">
        <v>15</v>
      </c>
      <c r="C5" s="14" t="s">
        <v>16</v>
      </c>
      <c r="D5" s="14" t="s">
        <v>16</v>
      </c>
      <c r="E5" s="13" t="s">
        <v>17</v>
      </c>
      <c r="F5" s="13" t="s">
        <v>18</v>
      </c>
      <c r="G5" s="15">
        <f>H5+I5+J5</f>
        <v>14.2</v>
      </c>
      <c r="H5" s="15">
        <v>14.2</v>
      </c>
      <c r="I5" s="15">
        <v>0</v>
      </c>
      <c r="J5" s="15">
        <v>0</v>
      </c>
      <c r="K5" s="20" t="s">
        <v>19</v>
      </c>
      <c r="L5" s="13"/>
    </row>
    <row r="6" s="3" customFormat="1" ht="40" customHeight="1" spans="1:12">
      <c r="A6" s="13">
        <v>2</v>
      </c>
      <c r="B6" s="13" t="s">
        <v>15</v>
      </c>
      <c r="C6" s="14" t="s">
        <v>16</v>
      </c>
      <c r="D6" s="14" t="s">
        <v>20</v>
      </c>
      <c r="E6" s="14" t="s">
        <v>21</v>
      </c>
      <c r="F6" s="13" t="s">
        <v>22</v>
      </c>
      <c r="G6" s="15">
        <f t="shared" ref="G6:G37" si="0">H6+I6+J6</f>
        <v>5</v>
      </c>
      <c r="H6" s="15">
        <v>5</v>
      </c>
      <c r="I6" s="15">
        <v>0</v>
      </c>
      <c r="J6" s="15">
        <v>0</v>
      </c>
      <c r="K6" s="15" t="s">
        <v>23</v>
      </c>
      <c r="L6" s="15"/>
    </row>
    <row r="7" s="3" customFormat="1" ht="40" customHeight="1" spans="1:12">
      <c r="A7" s="13">
        <v>3</v>
      </c>
      <c r="B7" s="13" t="s">
        <v>15</v>
      </c>
      <c r="C7" s="14" t="s">
        <v>16</v>
      </c>
      <c r="D7" s="14" t="s">
        <v>24</v>
      </c>
      <c r="E7" s="14" t="s">
        <v>25</v>
      </c>
      <c r="F7" s="14" t="s">
        <v>26</v>
      </c>
      <c r="G7" s="15">
        <f t="shared" si="0"/>
        <v>5</v>
      </c>
      <c r="H7" s="14">
        <v>5</v>
      </c>
      <c r="I7" s="14">
        <v>0</v>
      </c>
      <c r="J7" s="14">
        <v>0</v>
      </c>
      <c r="K7" s="14" t="s">
        <v>27</v>
      </c>
      <c r="L7" s="15"/>
    </row>
    <row r="8" s="3" customFormat="1" ht="40" customHeight="1" spans="1:12">
      <c r="A8" s="13">
        <v>4</v>
      </c>
      <c r="B8" s="13" t="s">
        <v>28</v>
      </c>
      <c r="C8" s="14" t="s">
        <v>16</v>
      </c>
      <c r="D8" s="14" t="s">
        <v>29</v>
      </c>
      <c r="E8" s="14" t="s">
        <v>30</v>
      </c>
      <c r="F8" s="14" t="s">
        <v>31</v>
      </c>
      <c r="G8" s="15">
        <f t="shared" si="0"/>
        <v>38</v>
      </c>
      <c r="H8" s="14">
        <v>38</v>
      </c>
      <c r="I8" s="14">
        <v>0</v>
      </c>
      <c r="J8" s="14">
        <v>0</v>
      </c>
      <c r="K8" s="14" t="s">
        <v>27</v>
      </c>
      <c r="L8" s="15"/>
    </row>
    <row r="9" s="3" customFormat="1" ht="40" customHeight="1" spans="1:12">
      <c r="A9" s="13">
        <v>5</v>
      </c>
      <c r="B9" s="13" t="s">
        <v>15</v>
      </c>
      <c r="C9" s="14" t="s">
        <v>16</v>
      </c>
      <c r="D9" s="15" t="s">
        <v>32</v>
      </c>
      <c r="E9" s="13" t="s">
        <v>33</v>
      </c>
      <c r="F9" s="14" t="s">
        <v>34</v>
      </c>
      <c r="G9" s="15">
        <f t="shared" si="0"/>
        <v>5</v>
      </c>
      <c r="H9" s="15">
        <v>5</v>
      </c>
      <c r="I9" s="15">
        <v>0</v>
      </c>
      <c r="J9" s="15">
        <v>0</v>
      </c>
      <c r="K9" s="13" t="s">
        <v>35</v>
      </c>
      <c r="L9" s="15"/>
    </row>
    <row r="10" s="3" customFormat="1" ht="40" customHeight="1" spans="1:12">
      <c r="A10" s="13">
        <v>6</v>
      </c>
      <c r="B10" s="13" t="s">
        <v>15</v>
      </c>
      <c r="C10" s="14" t="s">
        <v>16</v>
      </c>
      <c r="D10" s="14" t="s">
        <v>36</v>
      </c>
      <c r="E10" s="14" t="s">
        <v>37</v>
      </c>
      <c r="F10" s="13" t="s">
        <v>38</v>
      </c>
      <c r="G10" s="15">
        <f t="shared" si="0"/>
        <v>5</v>
      </c>
      <c r="H10" s="15">
        <v>5</v>
      </c>
      <c r="I10" s="15">
        <v>0</v>
      </c>
      <c r="J10" s="15">
        <v>0</v>
      </c>
      <c r="K10" s="14" t="s">
        <v>39</v>
      </c>
      <c r="L10" s="15"/>
    </row>
    <row r="11" s="3" customFormat="1" ht="45" customHeight="1" spans="1:12">
      <c r="A11" s="13">
        <v>7</v>
      </c>
      <c r="B11" s="13" t="s">
        <v>40</v>
      </c>
      <c r="C11" s="14" t="s">
        <v>16</v>
      </c>
      <c r="D11" s="13" t="s">
        <v>41</v>
      </c>
      <c r="E11" s="13" t="s">
        <v>42</v>
      </c>
      <c r="F11" s="13" t="s">
        <v>43</v>
      </c>
      <c r="G11" s="15">
        <f t="shared" si="0"/>
        <v>3.7</v>
      </c>
      <c r="H11" s="15">
        <v>3.7</v>
      </c>
      <c r="I11" s="15">
        <v>0</v>
      </c>
      <c r="J11" s="15">
        <v>0</v>
      </c>
      <c r="K11" s="13" t="s">
        <v>35</v>
      </c>
      <c r="L11" s="15"/>
    </row>
    <row r="12" s="3" customFormat="1" ht="45" customHeight="1" spans="1:12">
      <c r="A12" s="13">
        <v>8</v>
      </c>
      <c r="B12" s="13" t="s">
        <v>28</v>
      </c>
      <c r="C12" s="14" t="s">
        <v>16</v>
      </c>
      <c r="D12" s="14" t="s">
        <v>44</v>
      </c>
      <c r="E12" s="14" t="s">
        <v>45</v>
      </c>
      <c r="F12" s="13" t="s">
        <v>46</v>
      </c>
      <c r="G12" s="15">
        <f t="shared" si="0"/>
        <v>24</v>
      </c>
      <c r="H12" s="15">
        <v>24</v>
      </c>
      <c r="I12" s="15">
        <v>0</v>
      </c>
      <c r="J12" s="15">
        <v>0</v>
      </c>
      <c r="K12" s="14" t="s">
        <v>47</v>
      </c>
      <c r="L12" s="15"/>
    </row>
    <row r="13" ht="40" customHeight="1" spans="1:12">
      <c r="A13" s="13">
        <v>9</v>
      </c>
      <c r="B13" s="13" t="s">
        <v>48</v>
      </c>
      <c r="C13" s="13" t="s">
        <v>49</v>
      </c>
      <c r="D13" s="13" t="s">
        <v>50</v>
      </c>
      <c r="E13" s="13" t="s">
        <v>51</v>
      </c>
      <c r="F13" s="13" t="s">
        <v>52</v>
      </c>
      <c r="G13" s="15">
        <f t="shared" si="0"/>
        <v>9.2</v>
      </c>
      <c r="H13" s="13">
        <v>9.2</v>
      </c>
      <c r="I13" s="13">
        <v>0</v>
      </c>
      <c r="J13" s="13">
        <v>0</v>
      </c>
      <c r="K13" s="13" t="s">
        <v>53</v>
      </c>
      <c r="L13" s="15"/>
    </row>
    <row r="14" ht="40" customHeight="1" spans="1:12">
      <c r="A14" s="13">
        <v>10</v>
      </c>
      <c r="B14" s="13" t="s">
        <v>15</v>
      </c>
      <c r="C14" s="13" t="s">
        <v>49</v>
      </c>
      <c r="D14" s="13" t="s">
        <v>54</v>
      </c>
      <c r="E14" s="13" t="s">
        <v>55</v>
      </c>
      <c r="F14" s="13" t="s">
        <v>56</v>
      </c>
      <c r="G14" s="15">
        <f t="shared" si="0"/>
        <v>4.3</v>
      </c>
      <c r="H14" s="13">
        <v>4.3</v>
      </c>
      <c r="I14" s="13">
        <v>0</v>
      </c>
      <c r="J14" s="13">
        <v>0</v>
      </c>
      <c r="K14" s="13" t="s">
        <v>57</v>
      </c>
      <c r="L14" s="15"/>
    </row>
    <row r="15" ht="40" customHeight="1" spans="1:12">
      <c r="A15" s="13">
        <v>11</v>
      </c>
      <c r="B15" s="13" t="s">
        <v>48</v>
      </c>
      <c r="C15" s="15" t="s">
        <v>49</v>
      </c>
      <c r="D15" s="13" t="s">
        <v>58</v>
      </c>
      <c r="E15" s="13" t="s">
        <v>59</v>
      </c>
      <c r="F15" s="13" t="s">
        <v>60</v>
      </c>
      <c r="G15" s="15">
        <f t="shared" si="0"/>
        <v>9.2</v>
      </c>
      <c r="H15" s="15">
        <v>9.2</v>
      </c>
      <c r="I15" s="15">
        <v>0</v>
      </c>
      <c r="J15" s="15">
        <v>0</v>
      </c>
      <c r="K15" s="15" t="s">
        <v>61</v>
      </c>
      <c r="L15" s="15"/>
    </row>
    <row r="16" ht="40" customHeight="1" spans="1:12">
      <c r="A16" s="13">
        <v>12</v>
      </c>
      <c r="B16" s="13" t="s">
        <v>40</v>
      </c>
      <c r="C16" s="13" t="s">
        <v>49</v>
      </c>
      <c r="D16" s="13" t="s">
        <v>62</v>
      </c>
      <c r="E16" s="13" t="s">
        <v>63</v>
      </c>
      <c r="F16" s="13" t="s">
        <v>64</v>
      </c>
      <c r="G16" s="15">
        <f t="shared" si="0"/>
        <v>3.8</v>
      </c>
      <c r="H16" s="13">
        <v>3.8</v>
      </c>
      <c r="I16" s="13">
        <v>0</v>
      </c>
      <c r="J16" s="13">
        <v>0</v>
      </c>
      <c r="K16" s="13" t="s">
        <v>65</v>
      </c>
      <c r="L16" s="15"/>
    </row>
    <row r="17" ht="40" customHeight="1" spans="1:12">
      <c r="A17" s="13">
        <v>13</v>
      </c>
      <c r="B17" s="13" t="s">
        <v>66</v>
      </c>
      <c r="C17" s="13" t="s">
        <v>49</v>
      </c>
      <c r="D17" s="13" t="s">
        <v>67</v>
      </c>
      <c r="E17" s="13" t="s">
        <v>68</v>
      </c>
      <c r="F17" s="13" t="s">
        <v>69</v>
      </c>
      <c r="G17" s="15">
        <f t="shared" si="0"/>
        <v>10</v>
      </c>
      <c r="H17" s="13">
        <v>10</v>
      </c>
      <c r="I17" s="13">
        <v>0</v>
      </c>
      <c r="J17" s="13">
        <v>0</v>
      </c>
      <c r="K17" s="13" t="s">
        <v>70</v>
      </c>
      <c r="L17" s="13"/>
    </row>
    <row r="18" ht="40" customHeight="1" spans="1:12">
      <c r="A18" s="13">
        <v>14</v>
      </c>
      <c r="B18" s="13" t="s">
        <v>40</v>
      </c>
      <c r="C18" s="13" t="s">
        <v>49</v>
      </c>
      <c r="D18" s="13" t="s">
        <v>71</v>
      </c>
      <c r="E18" s="13" t="s">
        <v>72</v>
      </c>
      <c r="F18" s="13" t="s">
        <v>73</v>
      </c>
      <c r="G18" s="15">
        <f t="shared" si="0"/>
        <v>33.7</v>
      </c>
      <c r="H18" s="13">
        <v>24.81</v>
      </c>
      <c r="I18" s="13">
        <v>0</v>
      </c>
      <c r="J18" s="13">
        <v>8.89</v>
      </c>
      <c r="K18" s="13" t="s">
        <v>74</v>
      </c>
      <c r="L18" s="13"/>
    </row>
    <row r="19" ht="40" customHeight="1" spans="1:12">
      <c r="A19" s="13">
        <v>15</v>
      </c>
      <c r="B19" s="13" t="s">
        <v>40</v>
      </c>
      <c r="C19" s="13" t="s">
        <v>49</v>
      </c>
      <c r="D19" s="13" t="s">
        <v>75</v>
      </c>
      <c r="E19" s="13" t="s">
        <v>76</v>
      </c>
      <c r="F19" s="13" t="s">
        <v>77</v>
      </c>
      <c r="G19" s="15">
        <f t="shared" si="0"/>
        <v>22.4</v>
      </c>
      <c r="H19" s="13">
        <v>16.64</v>
      </c>
      <c r="I19" s="13">
        <v>0</v>
      </c>
      <c r="J19" s="13">
        <v>5.76</v>
      </c>
      <c r="K19" s="13" t="s">
        <v>78</v>
      </c>
      <c r="L19" s="13"/>
    </row>
    <row r="20" ht="45" customHeight="1" spans="1:12">
      <c r="A20" s="13">
        <v>16</v>
      </c>
      <c r="B20" s="13" t="s">
        <v>40</v>
      </c>
      <c r="C20" s="13" t="s">
        <v>49</v>
      </c>
      <c r="D20" s="13" t="s">
        <v>79</v>
      </c>
      <c r="E20" s="13" t="s">
        <v>80</v>
      </c>
      <c r="F20" s="13" t="s">
        <v>81</v>
      </c>
      <c r="G20" s="15">
        <f t="shared" si="0"/>
        <v>15.45</v>
      </c>
      <c r="H20" s="13">
        <v>15.45</v>
      </c>
      <c r="I20" s="13">
        <v>0</v>
      </c>
      <c r="J20" s="13">
        <v>0</v>
      </c>
      <c r="K20" s="13" t="s">
        <v>78</v>
      </c>
      <c r="L20" s="13"/>
    </row>
    <row r="21" ht="40" customHeight="1" spans="1:12">
      <c r="A21" s="13">
        <v>17</v>
      </c>
      <c r="B21" s="13" t="s">
        <v>48</v>
      </c>
      <c r="C21" s="13" t="s">
        <v>82</v>
      </c>
      <c r="D21" s="13" t="s">
        <v>83</v>
      </c>
      <c r="E21" s="13" t="s">
        <v>84</v>
      </c>
      <c r="F21" s="13" t="s">
        <v>85</v>
      </c>
      <c r="G21" s="15">
        <f t="shared" si="0"/>
        <v>13.5</v>
      </c>
      <c r="H21" s="16">
        <v>13.5</v>
      </c>
      <c r="I21" s="21">
        <v>0</v>
      </c>
      <c r="J21" s="21">
        <v>0</v>
      </c>
      <c r="K21" s="13" t="s">
        <v>86</v>
      </c>
      <c r="L21" s="13"/>
    </row>
    <row r="22" ht="40" customHeight="1" spans="1:12">
      <c r="A22" s="13">
        <v>18</v>
      </c>
      <c r="B22" s="13" t="s">
        <v>87</v>
      </c>
      <c r="C22" s="13" t="s">
        <v>82</v>
      </c>
      <c r="D22" s="13" t="s">
        <v>88</v>
      </c>
      <c r="E22" s="13" t="s">
        <v>89</v>
      </c>
      <c r="F22" s="13" t="s">
        <v>90</v>
      </c>
      <c r="G22" s="15">
        <f t="shared" si="0"/>
        <v>3.5</v>
      </c>
      <c r="H22" s="16">
        <v>3.5</v>
      </c>
      <c r="I22" s="21">
        <v>0</v>
      </c>
      <c r="J22" s="21">
        <v>0</v>
      </c>
      <c r="K22" s="13" t="s">
        <v>91</v>
      </c>
      <c r="L22" s="13"/>
    </row>
    <row r="23" ht="40" customHeight="1" spans="1:12">
      <c r="A23" s="13">
        <v>19</v>
      </c>
      <c r="B23" s="13" t="s">
        <v>48</v>
      </c>
      <c r="C23" s="15" t="s">
        <v>82</v>
      </c>
      <c r="D23" s="13" t="s">
        <v>92</v>
      </c>
      <c r="E23" s="13" t="s">
        <v>93</v>
      </c>
      <c r="F23" s="13" t="s">
        <v>94</v>
      </c>
      <c r="G23" s="15">
        <f t="shared" si="0"/>
        <v>2</v>
      </c>
      <c r="H23" s="16">
        <v>2</v>
      </c>
      <c r="I23" s="21">
        <v>0</v>
      </c>
      <c r="J23" s="21">
        <v>0</v>
      </c>
      <c r="K23" s="13" t="s">
        <v>95</v>
      </c>
      <c r="L23" s="13"/>
    </row>
    <row r="24" ht="71" customHeight="1" spans="1:12">
      <c r="A24" s="13">
        <v>20</v>
      </c>
      <c r="B24" s="13" t="s">
        <v>15</v>
      </c>
      <c r="C24" s="13" t="s">
        <v>82</v>
      </c>
      <c r="D24" s="13" t="s">
        <v>92</v>
      </c>
      <c r="E24" s="13" t="s">
        <v>96</v>
      </c>
      <c r="F24" s="13" t="s">
        <v>97</v>
      </c>
      <c r="G24" s="15">
        <f t="shared" si="0"/>
        <v>10</v>
      </c>
      <c r="H24" s="16">
        <v>10</v>
      </c>
      <c r="I24" s="21">
        <v>0</v>
      </c>
      <c r="J24" s="21">
        <v>0</v>
      </c>
      <c r="K24" s="13" t="s">
        <v>95</v>
      </c>
      <c r="L24" s="13"/>
    </row>
    <row r="25" ht="45" customHeight="1" spans="1:12">
      <c r="A25" s="13">
        <v>21</v>
      </c>
      <c r="B25" s="13" t="s">
        <v>15</v>
      </c>
      <c r="C25" s="13" t="s">
        <v>82</v>
      </c>
      <c r="D25" s="13" t="s">
        <v>98</v>
      </c>
      <c r="E25" s="13" t="s">
        <v>99</v>
      </c>
      <c r="F25" s="13" t="s">
        <v>100</v>
      </c>
      <c r="G25" s="15">
        <f t="shared" si="0"/>
        <v>13</v>
      </c>
      <c r="H25" s="16">
        <v>13</v>
      </c>
      <c r="I25" s="21">
        <v>0</v>
      </c>
      <c r="J25" s="21">
        <v>0</v>
      </c>
      <c r="K25" s="13" t="s">
        <v>101</v>
      </c>
      <c r="L25" s="13"/>
    </row>
    <row r="26" ht="45" customHeight="1" spans="1:12">
      <c r="A26" s="13">
        <v>22</v>
      </c>
      <c r="B26" s="13" t="s">
        <v>48</v>
      </c>
      <c r="C26" s="13" t="s">
        <v>82</v>
      </c>
      <c r="D26" s="13" t="s">
        <v>102</v>
      </c>
      <c r="E26" s="13" t="s">
        <v>103</v>
      </c>
      <c r="F26" s="13" t="s">
        <v>104</v>
      </c>
      <c r="G26" s="15">
        <f t="shared" si="0"/>
        <v>4</v>
      </c>
      <c r="H26" s="16">
        <v>4</v>
      </c>
      <c r="I26" s="21">
        <v>0</v>
      </c>
      <c r="J26" s="21">
        <v>0</v>
      </c>
      <c r="K26" s="13" t="s">
        <v>105</v>
      </c>
      <c r="L26" s="13"/>
    </row>
    <row r="27" ht="45" customHeight="1" spans="1:12">
      <c r="A27" s="13">
        <v>23</v>
      </c>
      <c r="B27" s="13" t="s">
        <v>48</v>
      </c>
      <c r="C27" s="13" t="s">
        <v>82</v>
      </c>
      <c r="D27" s="13" t="s">
        <v>106</v>
      </c>
      <c r="E27" s="13" t="s">
        <v>107</v>
      </c>
      <c r="F27" s="13" t="s">
        <v>108</v>
      </c>
      <c r="G27" s="15">
        <f t="shared" si="0"/>
        <v>2</v>
      </c>
      <c r="H27" s="16">
        <v>2</v>
      </c>
      <c r="I27" s="21">
        <v>0</v>
      </c>
      <c r="J27" s="21">
        <v>0</v>
      </c>
      <c r="K27" s="13" t="s">
        <v>109</v>
      </c>
      <c r="L27" s="13"/>
    </row>
    <row r="28" ht="45" customHeight="1" spans="1:12">
      <c r="A28" s="13">
        <v>24</v>
      </c>
      <c r="B28" s="13" t="s">
        <v>48</v>
      </c>
      <c r="C28" s="13" t="s">
        <v>82</v>
      </c>
      <c r="D28" s="13" t="s">
        <v>110</v>
      </c>
      <c r="E28" s="13" t="s">
        <v>111</v>
      </c>
      <c r="F28" s="13" t="s">
        <v>112</v>
      </c>
      <c r="G28" s="15">
        <f t="shared" si="0"/>
        <v>5</v>
      </c>
      <c r="H28" s="16">
        <v>5</v>
      </c>
      <c r="I28" s="21">
        <v>0</v>
      </c>
      <c r="J28" s="21">
        <v>0</v>
      </c>
      <c r="K28" s="13" t="s">
        <v>113</v>
      </c>
      <c r="L28" s="13"/>
    </row>
    <row r="29" ht="45" customHeight="1" spans="1:12">
      <c r="A29" s="13">
        <v>25</v>
      </c>
      <c r="B29" s="13" t="s">
        <v>48</v>
      </c>
      <c r="C29" s="13" t="s">
        <v>82</v>
      </c>
      <c r="D29" s="13" t="s">
        <v>114</v>
      </c>
      <c r="E29" s="13" t="s">
        <v>115</v>
      </c>
      <c r="F29" s="13" t="s">
        <v>116</v>
      </c>
      <c r="G29" s="15">
        <f t="shared" si="0"/>
        <v>4</v>
      </c>
      <c r="H29" s="16">
        <v>4</v>
      </c>
      <c r="I29" s="21">
        <v>0</v>
      </c>
      <c r="J29" s="21">
        <v>0</v>
      </c>
      <c r="K29" s="13" t="s">
        <v>117</v>
      </c>
      <c r="L29" s="13"/>
    </row>
    <row r="30" ht="40" customHeight="1" spans="1:12">
      <c r="A30" s="13">
        <v>26</v>
      </c>
      <c r="B30" s="13" t="s">
        <v>15</v>
      </c>
      <c r="C30" s="13" t="s">
        <v>82</v>
      </c>
      <c r="D30" s="13" t="s">
        <v>118</v>
      </c>
      <c r="E30" s="13" t="s">
        <v>119</v>
      </c>
      <c r="F30" s="13" t="s">
        <v>120</v>
      </c>
      <c r="G30" s="15">
        <f t="shared" si="0"/>
        <v>23</v>
      </c>
      <c r="H30" s="16">
        <v>23</v>
      </c>
      <c r="I30" s="21">
        <v>0</v>
      </c>
      <c r="J30" s="21">
        <v>0</v>
      </c>
      <c r="K30" s="13" t="s">
        <v>121</v>
      </c>
      <c r="L30" s="13"/>
    </row>
    <row r="31" s="4" customFormat="1" ht="40" customHeight="1" spans="1:12">
      <c r="A31" s="13">
        <v>27</v>
      </c>
      <c r="B31" s="13" t="s">
        <v>28</v>
      </c>
      <c r="C31" s="15" t="s">
        <v>82</v>
      </c>
      <c r="D31" s="13" t="s">
        <v>122</v>
      </c>
      <c r="E31" s="13" t="s">
        <v>123</v>
      </c>
      <c r="F31" s="13" t="s">
        <v>124</v>
      </c>
      <c r="G31" s="15">
        <f t="shared" si="0"/>
        <v>4</v>
      </c>
      <c r="H31" s="16">
        <v>4</v>
      </c>
      <c r="I31" s="21">
        <v>0</v>
      </c>
      <c r="J31" s="21">
        <v>0</v>
      </c>
      <c r="K31" s="13" t="s">
        <v>125</v>
      </c>
      <c r="L31" s="13"/>
    </row>
    <row r="32" s="4" customFormat="1" ht="45" customHeight="1" spans="1:12">
      <c r="A32" s="13">
        <v>28</v>
      </c>
      <c r="B32" s="13" t="s">
        <v>66</v>
      </c>
      <c r="C32" s="13" t="s">
        <v>82</v>
      </c>
      <c r="D32" s="13" t="s">
        <v>126</v>
      </c>
      <c r="E32" s="13" t="s">
        <v>127</v>
      </c>
      <c r="F32" s="13" t="s">
        <v>128</v>
      </c>
      <c r="G32" s="15">
        <f t="shared" si="0"/>
        <v>3</v>
      </c>
      <c r="H32" s="16">
        <v>3</v>
      </c>
      <c r="I32" s="21">
        <v>0</v>
      </c>
      <c r="J32" s="21">
        <v>0</v>
      </c>
      <c r="K32" s="13" t="s">
        <v>129</v>
      </c>
      <c r="L32" s="13"/>
    </row>
    <row r="33" s="4" customFormat="1" ht="45" customHeight="1" spans="1:12">
      <c r="A33" s="13">
        <v>29</v>
      </c>
      <c r="B33" s="13" t="s">
        <v>28</v>
      </c>
      <c r="C33" s="13" t="s">
        <v>82</v>
      </c>
      <c r="D33" s="13" t="s">
        <v>130</v>
      </c>
      <c r="E33" s="13" t="s">
        <v>131</v>
      </c>
      <c r="F33" s="13" t="s">
        <v>132</v>
      </c>
      <c r="G33" s="15">
        <f t="shared" si="0"/>
        <v>5.5</v>
      </c>
      <c r="H33" s="16">
        <v>5.5</v>
      </c>
      <c r="I33" s="21">
        <v>0</v>
      </c>
      <c r="J33" s="21">
        <v>0</v>
      </c>
      <c r="K33" s="13" t="s">
        <v>133</v>
      </c>
      <c r="L33" s="13"/>
    </row>
    <row r="34" s="4" customFormat="1" ht="45" customHeight="1" spans="1:12">
      <c r="A34" s="13">
        <v>30</v>
      </c>
      <c r="B34" s="13" t="s">
        <v>28</v>
      </c>
      <c r="C34" s="15" t="s">
        <v>82</v>
      </c>
      <c r="D34" s="15" t="s">
        <v>130</v>
      </c>
      <c r="E34" s="13" t="s">
        <v>134</v>
      </c>
      <c r="F34" s="13" t="s">
        <v>135</v>
      </c>
      <c r="G34" s="15">
        <f t="shared" si="0"/>
        <v>3</v>
      </c>
      <c r="H34" s="17">
        <v>3</v>
      </c>
      <c r="I34" s="22">
        <v>0</v>
      </c>
      <c r="J34" s="22">
        <v>0</v>
      </c>
      <c r="K34" s="15" t="s">
        <v>133</v>
      </c>
      <c r="L34" s="13"/>
    </row>
    <row r="35" s="4" customFormat="1" ht="40" customHeight="1" spans="1:12">
      <c r="A35" s="13">
        <v>31</v>
      </c>
      <c r="B35" s="13" t="s">
        <v>48</v>
      </c>
      <c r="C35" s="13" t="s">
        <v>82</v>
      </c>
      <c r="D35" s="13" t="s">
        <v>136</v>
      </c>
      <c r="E35" s="13" t="s">
        <v>137</v>
      </c>
      <c r="F35" s="13" t="s">
        <v>138</v>
      </c>
      <c r="G35" s="15">
        <f t="shared" si="0"/>
        <v>5</v>
      </c>
      <c r="H35" s="16">
        <v>5</v>
      </c>
      <c r="I35" s="21">
        <v>0</v>
      </c>
      <c r="J35" s="21">
        <v>0</v>
      </c>
      <c r="K35" s="13" t="s">
        <v>139</v>
      </c>
      <c r="L35" s="13"/>
    </row>
    <row r="36" s="4" customFormat="1" ht="45" customHeight="1" spans="1:12">
      <c r="A36" s="13">
        <v>32</v>
      </c>
      <c r="B36" s="13" t="s">
        <v>48</v>
      </c>
      <c r="C36" s="15" t="s">
        <v>82</v>
      </c>
      <c r="D36" s="13" t="s">
        <v>140</v>
      </c>
      <c r="E36" s="13" t="s">
        <v>141</v>
      </c>
      <c r="F36" s="13" t="s">
        <v>142</v>
      </c>
      <c r="G36" s="15">
        <f t="shared" si="0"/>
        <v>6</v>
      </c>
      <c r="H36" s="16">
        <v>6</v>
      </c>
      <c r="I36" s="21">
        <v>0</v>
      </c>
      <c r="J36" s="21">
        <v>0</v>
      </c>
      <c r="K36" s="13" t="s">
        <v>143</v>
      </c>
      <c r="L36" s="13"/>
    </row>
    <row r="37" s="4" customFormat="1" ht="45" customHeight="1" spans="1:12">
      <c r="A37" s="13">
        <v>33</v>
      </c>
      <c r="B37" s="13" t="s">
        <v>87</v>
      </c>
      <c r="C37" s="13" t="s">
        <v>82</v>
      </c>
      <c r="D37" s="13" t="s">
        <v>144</v>
      </c>
      <c r="E37" s="13" t="s">
        <v>145</v>
      </c>
      <c r="F37" s="13" t="s">
        <v>146</v>
      </c>
      <c r="G37" s="15">
        <f t="shared" si="0"/>
        <v>6</v>
      </c>
      <c r="H37" s="16">
        <v>6</v>
      </c>
      <c r="I37" s="21">
        <v>0</v>
      </c>
      <c r="J37" s="21">
        <v>0</v>
      </c>
      <c r="K37" s="13" t="s">
        <v>147</v>
      </c>
      <c r="L37" s="13"/>
    </row>
    <row r="38" ht="40" customHeight="1" spans="1:12">
      <c r="A38" s="13">
        <v>34</v>
      </c>
      <c r="B38" s="13" t="s">
        <v>15</v>
      </c>
      <c r="C38" s="13" t="s">
        <v>82</v>
      </c>
      <c r="D38" s="13" t="s">
        <v>148</v>
      </c>
      <c r="E38" s="13" t="s">
        <v>149</v>
      </c>
      <c r="F38" s="13" t="s">
        <v>150</v>
      </c>
      <c r="G38" s="15">
        <f t="shared" ref="G38:G69" si="1">H38+I38+J38</f>
        <v>2</v>
      </c>
      <c r="H38" s="16">
        <v>2</v>
      </c>
      <c r="I38" s="21">
        <v>0</v>
      </c>
      <c r="J38" s="21">
        <v>0</v>
      </c>
      <c r="K38" s="13" t="s">
        <v>151</v>
      </c>
      <c r="L38" s="13"/>
    </row>
    <row r="39" ht="40" customHeight="1" spans="1:12">
      <c r="A39" s="13">
        <v>35</v>
      </c>
      <c r="B39" s="13" t="s">
        <v>15</v>
      </c>
      <c r="C39" s="13" t="s">
        <v>82</v>
      </c>
      <c r="D39" s="13" t="s">
        <v>152</v>
      </c>
      <c r="E39" s="13" t="s">
        <v>153</v>
      </c>
      <c r="F39" s="13" t="s">
        <v>154</v>
      </c>
      <c r="G39" s="15">
        <f t="shared" si="1"/>
        <v>8</v>
      </c>
      <c r="H39" s="16">
        <v>8</v>
      </c>
      <c r="I39" s="21">
        <v>0</v>
      </c>
      <c r="J39" s="21">
        <v>0</v>
      </c>
      <c r="K39" s="13" t="s">
        <v>155</v>
      </c>
      <c r="L39" s="13"/>
    </row>
    <row r="40" ht="40" customHeight="1" spans="1:12">
      <c r="A40" s="13">
        <v>36</v>
      </c>
      <c r="B40" s="13" t="s">
        <v>40</v>
      </c>
      <c r="C40" s="15" t="s">
        <v>82</v>
      </c>
      <c r="D40" s="13" t="s">
        <v>156</v>
      </c>
      <c r="E40" s="13" t="s">
        <v>157</v>
      </c>
      <c r="F40" s="13" t="s">
        <v>158</v>
      </c>
      <c r="G40" s="15">
        <f t="shared" si="1"/>
        <v>4.5</v>
      </c>
      <c r="H40" s="17">
        <v>4.5</v>
      </c>
      <c r="I40" s="22">
        <v>0</v>
      </c>
      <c r="J40" s="22">
        <v>0</v>
      </c>
      <c r="K40" s="15" t="s">
        <v>159</v>
      </c>
      <c r="L40" s="13"/>
    </row>
    <row r="41" ht="40" customHeight="1" spans="1:12">
      <c r="A41" s="13">
        <v>37</v>
      </c>
      <c r="B41" s="13" t="s">
        <v>28</v>
      </c>
      <c r="C41" s="13" t="s">
        <v>82</v>
      </c>
      <c r="D41" s="13" t="s">
        <v>160</v>
      </c>
      <c r="E41" s="13" t="s">
        <v>161</v>
      </c>
      <c r="F41" s="13" t="s">
        <v>162</v>
      </c>
      <c r="G41" s="15">
        <f t="shared" si="1"/>
        <v>4</v>
      </c>
      <c r="H41" s="16">
        <v>4</v>
      </c>
      <c r="I41" s="21">
        <v>0</v>
      </c>
      <c r="J41" s="21">
        <v>0</v>
      </c>
      <c r="K41" s="13" t="s">
        <v>163</v>
      </c>
      <c r="L41" s="13"/>
    </row>
    <row r="42" ht="40" customHeight="1" spans="1:12">
      <c r="A42" s="13">
        <v>38</v>
      </c>
      <c r="B42" s="13" t="s">
        <v>87</v>
      </c>
      <c r="C42" s="13" t="s">
        <v>82</v>
      </c>
      <c r="D42" s="13" t="s">
        <v>164</v>
      </c>
      <c r="E42" s="13" t="s">
        <v>165</v>
      </c>
      <c r="F42" s="13" t="s">
        <v>166</v>
      </c>
      <c r="G42" s="15">
        <f t="shared" si="1"/>
        <v>2.5</v>
      </c>
      <c r="H42" s="16">
        <v>2.5</v>
      </c>
      <c r="I42" s="21">
        <v>0</v>
      </c>
      <c r="J42" s="21">
        <v>0</v>
      </c>
      <c r="K42" s="13" t="s">
        <v>167</v>
      </c>
      <c r="L42" s="13"/>
    </row>
    <row r="43" ht="42" customHeight="1" spans="1:12">
      <c r="A43" s="13">
        <v>39</v>
      </c>
      <c r="B43" s="13" t="s">
        <v>15</v>
      </c>
      <c r="C43" s="13" t="s">
        <v>82</v>
      </c>
      <c r="D43" s="13" t="s">
        <v>168</v>
      </c>
      <c r="E43" s="13" t="s">
        <v>169</v>
      </c>
      <c r="F43" s="13" t="s">
        <v>170</v>
      </c>
      <c r="G43" s="15">
        <f t="shared" si="1"/>
        <v>22</v>
      </c>
      <c r="H43" s="16">
        <v>22</v>
      </c>
      <c r="I43" s="21">
        <v>0</v>
      </c>
      <c r="J43" s="21">
        <v>0</v>
      </c>
      <c r="K43" s="13" t="s">
        <v>171</v>
      </c>
      <c r="L43" s="13"/>
    </row>
    <row r="44" s="4" customFormat="1" ht="40" customHeight="1" spans="1:12">
      <c r="A44" s="13">
        <v>40</v>
      </c>
      <c r="B44" s="13" t="s">
        <v>15</v>
      </c>
      <c r="C44" s="13" t="s">
        <v>82</v>
      </c>
      <c r="D44" s="13" t="s">
        <v>172</v>
      </c>
      <c r="E44" s="13" t="s">
        <v>173</v>
      </c>
      <c r="F44" s="13" t="s">
        <v>174</v>
      </c>
      <c r="G44" s="15">
        <f t="shared" si="1"/>
        <v>4</v>
      </c>
      <c r="H44" s="16">
        <v>4</v>
      </c>
      <c r="I44" s="21">
        <v>0</v>
      </c>
      <c r="J44" s="21">
        <v>0</v>
      </c>
      <c r="K44" s="13" t="s">
        <v>175</v>
      </c>
      <c r="L44" s="13"/>
    </row>
    <row r="45" ht="40" customHeight="1" spans="1:12">
      <c r="A45" s="13">
        <v>41</v>
      </c>
      <c r="B45" s="13" t="s">
        <v>48</v>
      </c>
      <c r="C45" s="13" t="s">
        <v>82</v>
      </c>
      <c r="D45" s="13" t="s">
        <v>176</v>
      </c>
      <c r="E45" s="13" t="s">
        <v>177</v>
      </c>
      <c r="F45" s="13" t="s">
        <v>177</v>
      </c>
      <c r="G45" s="15">
        <f t="shared" si="1"/>
        <v>3.5</v>
      </c>
      <c r="H45" s="16">
        <v>3.5</v>
      </c>
      <c r="I45" s="21">
        <v>0</v>
      </c>
      <c r="J45" s="21">
        <v>0</v>
      </c>
      <c r="K45" s="13" t="s">
        <v>178</v>
      </c>
      <c r="L45" s="13"/>
    </row>
    <row r="46" ht="40" customHeight="1" spans="1:12">
      <c r="A46" s="13">
        <v>42</v>
      </c>
      <c r="B46" s="13" t="s">
        <v>48</v>
      </c>
      <c r="C46" s="15" t="s">
        <v>82</v>
      </c>
      <c r="D46" s="15" t="s">
        <v>179</v>
      </c>
      <c r="E46" s="13" t="s">
        <v>180</v>
      </c>
      <c r="F46" s="13" t="s">
        <v>181</v>
      </c>
      <c r="G46" s="15">
        <f t="shared" si="1"/>
        <v>10</v>
      </c>
      <c r="H46" s="17">
        <v>2.1</v>
      </c>
      <c r="I46" s="22">
        <v>0</v>
      </c>
      <c r="J46" s="17">
        <v>7.9</v>
      </c>
      <c r="K46" s="15" t="s">
        <v>182</v>
      </c>
      <c r="L46" s="13"/>
    </row>
    <row r="47" customFormat="1" ht="40" customHeight="1" spans="1:12">
      <c r="A47" s="13">
        <v>43</v>
      </c>
      <c r="B47" s="13" t="s">
        <v>28</v>
      </c>
      <c r="C47" s="15" t="s">
        <v>82</v>
      </c>
      <c r="D47" s="13" t="s">
        <v>183</v>
      </c>
      <c r="E47" s="13" t="s">
        <v>184</v>
      </c>
      <c r="F47" s="13" t="s">
        <v>185</v>
      </c>
      <c r="G47" s="15">
        <f t="shared" si="1"/>
        <v>8.5</v>
      </c>
      <c r="H47" s="16">
        <v>8.5</v>
      </c>
      <c r="I47" s="22">
        <v>0</v>
      </c>
      <c r="J47" s="22">
        <v>0</v>
      </c>
      <c r="K47" s="15" t="s">
        <v>186</v>
      </c>
      <c r="L47" s="13"/>
    </row>
    <row r="48" customFormat="1" ht="40" customHeight="1" spans="1:12">
      <c r="A48" s="13">
        <v>44</v>
      </c>
      <c r="B48" s="13" t="s">
        <v>187</v>
      </c>
      <c r="C48" s="15" t="s">
        <v>82</v>
      </c>
      <c r="D48" s="13" t="s">
        <v>188</v>
      </c>
      <c r="E48" s="13" t="s">
        <v>189</v>
      </c>
      <c r="F48" s="13" t="s">
        <v>190</v>
      </c>
      <c r="G48" s="15">
        <f t="shared" si="1"/>
        <v>4.7</v>
      </c>
      <c r="H48" s="16">
        <v>4.7</v>
      </c>
      <c r="I48" s="21">
        <v>0</v>
      </c>
      <c r="J48" s="21">
        <v>0</v>
      </c>
      <c r="K48" s="13" t="s">
        <v>191</v>
      </c>
      <c r="L48" s="13"/>
    </row>
    <row r="49" s="4" customFormat="1" ht="40" customHeight="1" spans="1:12">
      <c r="A49" s="13">
        <v>45</v>
      </c>
      <c r="B49" s="13" t="s">
        <v>40</v>
      </c>
      <c r="C49" s="15" t="s">
        <v>82</v>
      </c>
      <c r="D49" s="13" t="s">
        <v>192</v>
      </c>
      <c r="E49" s="13" t="s">
        <v>193</v>
      </c>
      <c r="F49" s="13" t="s">
        <v>194</v>
      </c>
      <c r="G49" s="15">
        <f t="shared" si="1"/>
        <v>10</v>
      </c>
      <c r="H49" s="16">
        <v>2</v>
      </c>
      <c r="I49" s="21">
        <v>0</v>
      </c>
      <c r="J49" s="16">
        <v>8</v>
      </c>
      <c r="K49" s="13" t="s">
        <v>195</v>
      </c>
      <c r="L49" s="13"/>
    </row>
    <row r="50" ht="45" customHeight="1" spans="1:12">
      <c r="A50" s="13">
        <v>46</v>
      </c>
      <c r="B50" s="13" t="s">
        <v>40</v>
      </c>
      <c r="C50" s="15" t="s">
        <v>82</v>
      </c>
      <c r="D50" s="13" t="s">
        <v>196</v>
      </c>
      <c r="E50" s="13" t="s">
        <v>197</v>
      </c>
      <c r="F50" s="13" t="s">
        <v>198</v>
      </c>
      <c r="G50" s="15">
        <f t="shared" si="1"/>
        <v>4</v>
      </c>
      <c r="H50" s="16">
        <v>1.5</v>
      </c>
      <c r="I50" s="21">
        <v>0</v>
      </c>
      <c r="J50" s="16">
        <v>2.5</v>
      </c>
      <c r="K50" s="13" t="s">
        <v>199</v>
      </c>
      <c r="L50" s="13"/>
    </row>
    <row r="51" ht="45" customHeight="1" spans="1:12">
      <c r="A51" s="13">
        <v>47</v>
      </c>
      <c r="B51" s="13" t="s">
        <v>40</v>
      </c>
      <c r="C51" s="15" t="s">
        <v>82</v>
      </c>
      <c r="D51" s="13" t="s">
        <v>200</v>
      </c>
      <c r="E51" s="13" t="s">
        <v>201</v>
      </c>
      <c r="F51" s="13" t="s">
        <v>202</v>
      </c>
      <c r="G51" s="15">
        <f t="shared" si="1"/>
        <v>2.2</v>
      </c>
      <c r="H51" s="16">
        <v>2.2</v>
      </c>
      <c r="I51" s="21">
        <v>0</v>
      </c>
      <c r="J51" s="21">
        <v>0</v>
      </c>
      <c r="K51" s="13" t="s">
        <v>203</v>
      </c>
      <c r="L51" s="13"/>
    </row>
    <row r="52" ht="45" customHeight="1" spans="1:12">
      <c r="A52" s="13">
        <v>48</v>
      </c>
      <c r="B52" s="13" t="s">
        <v>40</v>
      </c>
      <c r="C52" s="15" t="s">
        <v>82</v>
      </c>
      <c r="D52" s="13" t="s">
        <v>204</v>
      </c>
      <c r="E52" s="13" t="s">
        <v>205</v>
      </c>
      <c r="F52" s="13" t="s">
        <v>206</v>
      </c>
      <c r="G52" s="15">
        <f t="shared" si="1"/>
        <v>2</v>
      </c>
      <c r="H52" s="16">
        <v>2</v>
      </c>
      <c r="I52" s="22">
        <v>0</v>
      </c>
      <c r="J52" s="22">
        <v>0</v>
      </c>
      <c r="K52" s="15" t="s">
        <v>207</v>
      </c>
      <c r="L52" s="13"/>
    </row>
    <row r="53" ht="40" customHeight="1" spans="1:12">
      <c r="A53" s="13">
        <v>49</v>
      </c>
      <c r="B53" s="13" t="s">
        <v>40</v>
      </c>
      <c r="C53" s="15" t="s">
        <v>82</v>
      </c>
      <c r="D53" s="13" t="s">
        <v>208</v>
      </c>
      <c r="E53" s="13" t="s">
        <v>209</v>
      </c>
      <c r="F53" s="13" t="s">
        <v>210</v>
      </c>
      <c r="G53" s="15">
        <f t="shared" si="1"/>
        <v>2.5</v>
      </c>
      <c r="H53" s="16">
        <v>2.5</v>
      </c>
      <c r="I53" s="21">
        <v>0</v>
      </c>
      <c r="J53" s="21">
        <v>0</v>
      </c>
      <c r="K53" s="13" t="s">
        <v>211</v>
      </c>
      <c r="L53" s="13"/>
    </row>
    <row r="54" ht="45" customHeight="1" spans="1:12">
      <c r="A54" s="13">
        <v>50</v>
      </c>
      <c r="B54" s="13" t="s">
        <v>40</v>
      </c>
      <c r="C54" s="15" t="s">
        <v>82</v>
      </c>
      <c r="D54" s="13" t="s">
        <v>212</v>
      </c>
      <c r="E54" s="13" t="s">
        <v>213</v>
      </c>
      <c r="F54" s="13" t="s">
        <v>214</v>
      </c>
      <c r="G54" s="15">
        <f t="shared" si="1"/>
        <v>2.3</v>
      </c>
      <c r="H54" s="16">
        <v>2.3</v>
      </c>
      <c r="I54" s="22">
        <v>0</v>
      </c>
      <c r="J54" s="22">
        <v>0</v>
      </c>
      <c r="K54" s="15" t="s">
        <v>215</v>
      </c>
      <c r="L54" s="13"/>
    </row>
    <row r="55" s="5" customFormat="1" ht="45" customHeight="1" spans="1:12">
      <c r="A55" s="13">
        <v>51</v>
      </c>
      <c r="B55" s="13" t="s">
        <v>40</v>
      </c>
      <c r="C55" s="15" t="s">
        <v>82</v>
      </c>
      <c r="D55" s="13" t="s">
        <v>216</v>
      </c>
      <c r="E55" s="13" t="s">
        <v>217</v>
      </c>
      <c r="F55" s="13" t="s">
        <v>218</v>
      </c>
      <c r="G55" s="15">
        <f t="shared" si="1"/>
        <v>1.5</v>
      </c>
      <c r="H55" s="16">
        <v>1.5</v>
      </c>
      <c r="I55" s="21">
        <v>0</v>
      </c>
      <c r="J55" s="21">
        <v>0</v>
      </c>
      <c r="K55" s="13" t="s">
        <v>219</v>
      </c>
      <c r="L55" s="13"/>
    </row>
    <row r="56" ht="40" customHeight="1" spans="1:12">
      <c r="A56" s="13">
        <v>52</v>
      </c>
      <c r="B56" s="13" t="s">
        <v>40</v>
      </c>
      <c r="C56" s="15" t="s">
        <v>82</v>
      </c>
      <c r="D56" s="13" t="s">
        <v>220</v>
      </c>
      <c r="E56" s="13" t="s">
        <v>221</v>
      </c>
      <c r="F56" s="13" t="s">
        <v>222</v>
      </c>
      <c r="G56" s="15">
        <f t="shared" si="1"/>
        <v>13</v>
      </c>
      <c r="H56" s="17">
        <v>13</v>
      </c>
      <c r="I56" s="22">
        <v>0</v>
      </c>
      <c r="J56" s="22">
        <v>0</v>
      </c>
      <c r="K56" s="15" t="s">
        <v>223</v>
      </c>
      <c r="L56" s="13"/>
    </row>
    <row r="57" ht="45" customHeight="1" spans="1:12">
      <c r="A57" s="13">
        <v>53</v>
      </c>
      <c r="B57" s="13" t="s">
        <v>40</v>
      </c>
      <c r="C57" s="15" t="s">
        <v>82</v>
      </c>
      <c r="D57" s="13" t="s">
        <v>224</v>
      </c>
      <c r="E57" s="13" t="s">
        <v>225</v>
      </c>
      <c r="F57" s="13" t="s">
        <v>226</v>
      </c>
      <c r="G57" s="15">
        <f t="shared" si="1"/>
        <v>2</v>
      </c>
      <c r="H57" s="16">
        <v>2</v>
      </c>
      <c r="I57" s="22">
        <v>0</v>
      </c>
      <c r="J57" s="22">
        <v>0</v>
      </c>
      <c r="K57" s="15" t="s">
        <v>227</v>
      </c>
      <c r="L57" s="13"/>
    </row>
    <row r="58" ht="40" customHeight="1" spans="1:12">
      <c r="A58" s="13">
        <v>54</v>
      </c>
      <c r="B58" s="13" t="s">
        <v>40</v>
      </c>
      <c r="C58" s="15" t="s">
        <v>82</v>
      </c>
      <c r="D58" s="13" t="s">
        <v>228</v>
      </c>
      <c r="E58" s="13" t="s">
        <v>229</v>
      </c>
      <c r="F58" s="13" t="s">
        <v>230</v>
      </c>
      <c r="G58" s="15">
        <f t="shared" si="1"/>
        <v>2.4</v>
      </c>
      <c r="H58" s="16">
        <v>2.4</v>
      </c>
      <c r="I58" s="22">
        <v>0</v>
      </c>
      <c r="J58" s="22">
        <v>0</v>
      </c>
      <c r="K58" s="15" t="s">
        <v>231</v>
      </c>
      <c r="L58" s="13"/>
    </row>
    <row r="59" s="5" customFormat="1" ht="45" customHeight="1" spans="1:12">
      <c r="A59" s="13">
        <v>55</v>
      </c>
      <c r="B59" s="13" t="s">
        <v>40</v>
      </c>
      <c r="C59" s="15" t="s">
        <v>82</v>
      </c>
      <c r="D59" s="13" t="s">
        <v>232</v>
      </c>
      <c r="E59" s="13" t="s">
        <v>233</v>
      </c>
      <c r="F59" s="13" t="s">
        <v>234</v>
      </c>
      <c r="G59" s="15">
        <f t="shared" si="1"/>
        <v>11</v>
      </c>
      <c r="H59" s="17">
        <v>11</v>
      </c>
      <c r="I59" s="22">
        <v>0</v>
      </c>
      <c r="J59" s="22">
        <v>0</v>
      </c>
      <c r="K59" s="15" t="s">
        <v>235</v>
      </c>
      <c r="L59" s="13"/>
    </row>
    <row r="60" ht="45" customHeight="1" spans="1:12">
      <c r="A60" s="13">
        <v>56</v>
      </c>
      <c r="B60" s="13" t="s">
        <v>40</v>
      </c>
      <c r="C60" s="15" t="s">
        <v>82</v>
      </c>
      <c r="D60" s="13" t="s">
        <v>236</v>
      </c>
      <c r="E60" s="13" t="s">
        <v>237</v>
      </c>
      <c r="F60" s="13" t="s">
        <v>238</v>
      </c>
      <c r="G60" s="15">
        <f t="shared" si="1"/>
        <v>3.6</v>
      </c>
      <c r="H60" s="16">
        <v>3.6</v>
      </c>
      <c r="I60" s="21">
        <v>0</v>
      </c>
      <c r="J60" s="21">
        <v>0</v>
      </c>
      <c r="K60" s="13" t="s">
        <v>239</v>
      </c>
      <c r="L60" s="13"/>
    </row>
    <row r="61" ht="45" customHeight="1" spans="1:12">
      <c r="A61" s="13">
        <v>57</v>
      </c>
      <c r="B61" s="13" t="s">
        <v>40</v>
      </c>
      <c r="C61" s="15" t="s">
        <v>82</v>
      </c>
      <c r="D61" s="13" t="s">
        <v>240</v>
      </c>
      <c r="E61" s="13" t="s">
        <v>241</v>
      </c>
      <c r="F61" s="13" t="s">
        <v>242</v>
      </c>
      <c r="G61" s="15">
        <f t="shared" si="1"/>
        <v>2.1</v>
      </c>
      <c r="H61" s="16">
        <v>2.1</v>
      </c>
      <c r="I61" s="22">
        <v>0</v>
      </c>
      <c r="J61" s="22">
        <v>0</v>
      </c>
      <c r="K61" s="15" t="s">
        <v>243</v>
      </c>
      <c r="L61" s="13"/>
    </row>
    <row r="62" ht="45" customHeight="1" spans="1:12">
      <c r="A62" s="13">
        <v>58</v>
      </c>
      <c r="B62" s="13" t="s">
        <v>40</v>
      </c>
      <c r="C62" s="15" t="s">
        <v>82</v>
      </c>
      <c r="D62" s="13" t="s">
        <v>244</v>
      </c>
      <c r="E62" s="13" t="s">
        <v>245</v>
      </c>
      <c r="F62" s="13" t="s">
        <v>210</v>
      </c>
      <c r="G62" s="15">
        <f t="shared" si="1"/>
        <v>2</v>
      </c>
      <c r="H62" s="16">
        <v>2</v>
      </c>
      <c r="I62" s="22">
        <v>0</v>
      </c>
      <c r="J62" s="22">
        <v>0</v>
      </c>
      <c r="K62" s="15" t="s">
        <v>246</v>
      </c>
      <c r="L62" s="13"/>
    </row>
    <row r="63" ht="45" customHeight="1" spans="1:12">
      <c r="A63" s="13">
        <v>59</v>
      </c>
      <c r="B63" s="13" t="s">
        <v>40</v>
      </c>
      <c r="C63" s="15" t="s">
        <v>82</v>
      </c>
      <c r="D63" s="13" t="s">
        <v>247</v>
      </c>
      <c r="E63" s="13" t="s">
        <v>248</v>
      </c>
      <c r="F63" s="13" t="s">
        <v>249</v>
      </c>
      <c r="G63" s="15">
        <f t="shared" si="1"/>
        <v>5.2</v>
      </c>
      <c r="H63" s="17">
        <v>5</v>
      </c>
      <c r="I63" s="22">
        <v>0</v>
      </c>
      <c r="J63" s="17">
        <v>0.2</v>
      </c>
      <c r="K63" s="15" t="s">
        <v>250</v>
      </c>
      <c r="L63" s="13"/>
    </row>
    <row r="64" ht="45" customHeight="1" spans="1:12">
      <c r="A64" s="13">
        <v>60</v>
      </c>
      <c r="B64" s="13" t="s">
        <v>48</v>
      </c>
      <c r="C64" s="15" t="s">
        <v>251</v>
      </c>
      <c r="D64" s="15" t="s">
        <v>252</v>
      </c>
      <c r="E64" s="13" t="s">
        <v>253</v>
      </c>
      <c r="F64" s="13" t="s">
        <v>254</v>
      </c>
      <c r="G64" s="15">
        <f t="shared" si="1"/>
        <v>3.46</v>
      </c>
      <c r="H64" s="15">
        <v>3.46</v>
      </c>
      <c r="I64" s="15">
        <v>0</v>
      </c>
      <c r="J64" s="15">
        <v>0</v>
      </c>
      <c r="K64" s="15" t="s">
        <v>255</v>
      </c>
      <c r="L64" s="15"/>
    </row>
    <row r="65" ht="45" customHeight="1" spans="1:12">
      <c r="A65" s="13">
        <v>61</v>
      </c>
      <c r="B65" s="13" t="s">
        <v>48</v>
      </c>
      <c r="C65" s="15" t="s">
        <v>251</v>
      </c>
      <c r="D65" s="15" t="s">
        <v>256</v>
      </c>
      <c r="E65" s="13" t="s">
        <v>257</v>
      </c>
      <c r="F65" s="13" t="s">
        <v>258</v>
      </c>
      <c r="G65" s="15">
        <f t="shared" si="1"/>
        <v>4.28</v>
      </c>
      <c r="H65" s="15">
        <v>4.28</v>
      </c>
      <c r="I65" s="15">
        <v>0</v>
      </c>
      <c r="J65" s="15">
        <v>0</v>
      </c>
      <c r="K65" s="15" t="s">
        <v>259</v>
      </c>
      <c r="L65" s="15"/>
    </row>
    <row r="66" ht="45" customHeight="1" spans="1:12">
      <c r="A66" s="13">
        <v>62</v>
      </c>
      <c r="B66" s="13" t="s">
        <v>15</v>
      </c>
      <c r="C66" s="15" t="s">
        <v>251</v>
      </c>
      <c r="D66" s="15" t="s">
        <v>260</v>
      </c>
      <c r="E66" s="13" t="s">
        <v>261</v>
      </c>
      <c r="F66" s="13" t="s">
        <v>262</v>
      </c>
      <c r="G66" s="15">
        <f t="shared" si="1"/>
        <v>4.66</v>
      </c>
      <c r="H66" s="15">
        <v>4.66</v>
      </c>
      <c r="I66" s="15">
        <v>0</v>
      </c>
      <c r="J66" s="15">
        <v>0</v>
      </c>
      <c r="K66" s="15" t="s">
        <v>263</v>
      </c>
      <c r="L66" s="13"/>
    </row>
    <row r="67" ht="40" customHeight="1" spans="1:12">
      <c r="A67" s="13">
        <v>63</v>
      </c>
      <c r="B67" s="13" t="s">
        <v>40</v>
      </c>
      <c r="C67" s="15" t="s">
        <v>251</v>
      </c>
      <c r="D67" s="13" t="s">
        <v>264</v>
      </c>
      <c r="E67" s="13" t="s">
        <v>265</v>
      </c>
      <c r="F67" s="13" t="s">
        <v>266</v>
      </c>
      <c r="G67" s="15">
        <f t="shared" si="1"/>
        <v>4.6</v>
      </c>
      <c r="H67" s="13">
        <v>4.6</v>
      </c>
      <c r="I67" s="15">
        <v>0</v>
      </c>
      <c r="J67" s="15">
        <v>0</v>
      </c>
      <c r="K67" s="15" t="s">
        <v>263</v>
      </c>
      <c r="L67" s="15"/>
    </row>
    <row r="68" ht="45" customHeight="1" spans="1:12">
      <c r="A68" s="13">
        <v>64</v>
      </c>
      <c r="B68" s="13" t="s">
        <v>48</v>
      </c>
      <c r="C68" s="13" t="s">
        <v>267</v>
      </c>
      <c r="D68" s="13" t="s">
        <v>268</v>
      </c>
      <c r="E68" s="13" t="s">
        <v>269</v>
      </c>
      <c r="F68" s="13" t="s">
        <v>270</v>
      </c>
      <c r="G68" s="15">
        <f t="shared" si="1"/>
        <v>3</v>
      </c>
      <c r="H68" s="15">
        <v>3</v>
      </c>
      <c r="I68" s="15">
        <v>0</v>
      </c>
      <c r="J68" s="15">
        <v>0</v>
      </c>
      <c r="K68" s="15" t="s">
        <v>271</v>
      </c>
      <c r="L68" s="15"/>
    </row>
    <row r="69" ht="40" customHeight="1" spans="1:12">
      <c r="A69" s="13">
        <v>65</v>
      </c>
      <c r="B69" s="13" t="s">
        <v>15</v>
      </c>
      <c r="C69" s="15" t="s">
        <v>267</v>
      </c>
      <c r="D69" s="15" t="s">
        <v>272</v>
      </c>
      <c r="E69" s="13" t="s">
        <v>273</v>
      </c>
      <c r="F69" s="13" t="s">
        <v>274</v>
      </c>
      <c r="G69" s="15">
        <f t="shared" si="1"/>
        <v>13</v>
      </c>
      <c r="H69" s="15">
        <v>13</v>
      </c>
      <c r="I69" s="15">
        <v>0</v>
      </c>
      <c r="J69" s="15">
        <v>0</v>
      </c>
      <c r="K69" s="15" t="s">
        <v>271</v>
      </c>
      <c r="L69" s="15"/>
    </row>
    <row r="70" ht="50" customHeight="1" spans="1:12">
      <c r="A70" s="13">
        <v>66</v>
      </c>
      <c r="B70" s="13" t="s">
        <v>28</v>
      </c>
      <c r="C70" s="13" t="s">
        <v>267</v>
      </c>
      <c r="D70" s="13" t="s">
        <v>275</v>
      </c>
      <c r="E70" s="13" t="s">
        <v>276</v>
      </c>
      <c r="F70" s="13" t="s">
        <v>277</v>
      </c>
      <c r="G70" s="15">
        <f t="shared" ref="G70:G101" si="2">H70+I70+J70</f>
        <v>11.6</v>
      </c>
      <c r="H70" s="13">
        <v>11.6</v>
      </c>
      <c r="I70" s="13">
        <v>0</v>
      </c>
      <c r="J70" s="13">
        <v>0</v>
      </c>
      <c r="K70" s="13" t="s">
        <v>278</v>
      </c>
      <c r="L70" s="13"/>
    </row>
    <row r="71" ht="50" customHeight="1" spans="1:12">
      <c r="A71" s="13">
        <v>67</v>
      </c>
      <c r="B71" s="13" t="s">
        <v>28</v>
      </c>
      <c r="C71" s="15" t="s">
        <v>267</v>
      </c>
      <c r="D71" s="13" t="s">
        <v>275</v>
      </c>
      <c r="E71" s="13" t="s">
        <v>279</v>
      </c>
      <c r="F71" s="13" t="s">
        <v>280</v>
      </c>
      <c r="G71" s="15">
        <f t="shared" si="2"/>
        <v>28</v>
      </c>
      <c r="H71" s="15">
        <v>28</v>
      </c>
      <c r="I71" s="15">
        <v>0</v>
      </c>
      <c r="J71" s="15">
        <v>0</v>
      </c>
      <c r="K71" s="15" t="s">
        <v>278</v>
      </c>
      <c r="L71" s="15"/>
    </row>
    <row r="72" ht="45" customHeight="1" spans="1:12">
      <c r="A72" s="13">
        <v>68</v>
      </c>
      <c r="B72" s="13" t="s">
        <v>48</v>
      </c>
      <c r="C72" s="15" t="s">
        <v>267</v>
      </c>
      <c r="D72" s="13" t="s">
        <v>281</v>
      </c>
      <c r="E72" s="13" t="s">
        <v>282</v>
      </c>
      <c r="F72" s="13" t="s">
        <v>283</v>
      </c>
      <c r="G72" s="15">
        <f t="shared" si="2"/>
        <v>5</v>
      </c>
      <c r="H72" s="15">
        <v>5</v>
      </c>
      <c r="I72" s="15">
        <v>0</v>
      </c>
      <c r="J72" s="15">
        <v>0</v>
      </c>
      <c r="K72" s="15" t="s">
        <v>284</v>
      </c>
      <c r="L72" s="15"/>
    </row>
    <row r="73" ht="45" customHeight="1" spans="1:12">
      <c r="A73" s="13">
        <v>69</v>
      </c>
      <c r="B73" s="13" t="s">
        <v>28</v>
      </c>
      <c r="C73" s="15" t="s">
        <v>267</v>
      </c>
      <c r="D73" s="13" t="s">
        <v>281</v>
      </c>
      <c r="E73" s="13" t="s">
        <v>285</v>
      </c>
      <c r="F73" s="13" t="s">
        <v>286</v>
      </c>
      <c r="G73" s="15">
        <f t="shared" si="2"/>
        <v>9</v>
      </c>
      <c r="H73" s="15">
        <v>9</v>
      </c>
      <c r="I73" s="15">
        <v>0</v>
      </c>
      <c r="J73" s="15">
        <v>0</v>
      </c>
      <c r="K73" s="15" t="s">
        <v>284</v>
      </c>
      <c r="L73" s="15"/>
    </row>
    <row r="74" ht="40" customHeight="1" spans="1:12">
      <c r="A74" s="13">
        <v>70</v>
      </c>
      <c r="B74" s="13" t="s">
        <v>48</v>
      </c>
      <c r="C74" s="15" t="s">
        <v>267</v>
      </c>
      <c r="D74" s="15" t="s">
        <v>267</v>
      </c>
      <c r="E74" s="13" t="s">
        <v>287</v>
      </c>
      <c r="F74" s="13" t="s">
        <v>288</v>
      </c>
      <c r="G74" s="15">
        <f t="shared" si="2"/>
        <v>14.5</v>
      </c>
      <c r="H74" s="15">
        <v>14.5</v>
      </c>
      <c r="I74" s="15">
        <v>0</v>
      </c>
      <c r="J74" s="15">
        <v>0</v>
      </c>
      <c r="K74" s="15" t="s">
        <v>289</v>
      </c>
      <c r="L74" s="15"/>
    </row>
    <row r="75" ht="40" customHeight="1" spans="1:12">
      <c r="A75" s="13">
        <v>71</v>
      </c>
      <c r="B75" s="13" t="s">
        <v>28</v>
      </c>
      <c r="C75" s="13" t="s">
        <v>267</v>
      </c>
      <c r="D75" s="13" t="s">
        <v>290</v>
      </c>
      <c r="E75" s="13" t="s">
        <v>291</v>
      </c>
      <c r="F75" s="13" t="s">
        <v>292</v>
      </c>
      <c r="G75" s="15">
        <f t="shared" si="2"/>
        <v>4</v>
      </c>
      <c r="H75" s="15">
        <v>4</v>
      </c>
      <c r="I75" s="15">
        <v>0</v>
      </c>
      <c r="J75" s="15">
        <v>0</v>
      </c>
      <c r="K75" s="15" t="s">
        <v>271</v>
      </c>
      <c r="L75" s="15"/>
    </row>
    <row r="76" ht="45" customHeight="1" spans="1:12">
      <c r="A76" s="13">
        <v>72</v>
      </c>
      <c r="B76" s="13" t="s">
        <v>187</v>
      </c>
      <c r="C76" s="15" t="s">
        <v>267</v>
      </c>
      <c r="D76" s="13" t="s">
        <v>293</v>
      </c>
      <c r="E76" s="13" t="s">
        <v>294</v>
      </c>
      <c r="F76" s="13" t="s">
        <v>295</v>
      </c>
      <c r="G76" s="15">
        <f t="shared" si="2"/>
        <v>4</v>
      </c>
      <c r="H76" s="15">
        <v>4</v>
      </c>
      <c r="I76" s="15">
        <v>0</v>
      </c>
      <c r="J76" s="15">
        <v>0</v>
      </c>
      <c r="K76" s="15" t="s">
        <v>296</v>
      </c>
      <c r="L76" s="15"/>
    </row>
    <row r="77" ht="45" customHeight="1" spans="1:12">
      <c r="A77" s="13">
        <v>73</v>
      </c>
      <c r="B77" s="13" t="s">
        <v>48</v>
      </c>
      <c r="C77" s="13" t="s">
        <v>267</v>
      </c>
      <c r="D77" s="13" t="s">
        <v>297</v>
      </c>
      <c r="E77" s="13" t="s">
        <v>298</v>
      </c>
      <c r="F77" s="13" t="s">
        <v>299</v>
      </c>
      <c r="G77" s="15">
        <f t="shared" si="2"/>
        <v>4</v>
      </c>
      <c r="H77" s="13">
        <v>4</v>
      </c>
      <c r="I77" s="13">
        <v>0</v>
      </c>
      <c r="J77" s="13">
        <v>0</v>
      </c>
      <c r="K77" s="13" t="s">
        <v>278</v>
      </c>
      <c r="L77" s="13"/>
    </row>
    <row r="78" ht="40" customHeight="1" spans="1:12">
      <c r="A78" s="13">
        <v>74</v>
      </c>
      <c r="B78" s="20" t="s">
        <v>48</v>
      </c>
      <c r="C78" s="13" t="s">
        <v>267</v>
      </c>
      <c r="D78" s="13" t="s">
        <v>300</v>
      </c>
      <c r="E78" s="13" t="s">
        <v>301</v>
      </c>
      <c r="F78" s="13" t="s">
        <v>302</v>
      </c>
      <c r="G78" s="15">
        <f t="shared" si="2"/>
        <v>4</v>
      </c>
      <c r="H78" s="15">
        <v>4</v>
      </c>
      <c r="I78" s="15">
        <v>0</v>
      </c>
      <c r="J78" s="15">
        <v>0</v>
      </c>
      <c r="K78" s="15" t="s">
        <v>303</v>
      </c>
      <c r="L78" s="15"/>
    </row>
    <row r="79" ht="40" customHeight="1" spans="1:12">
      <c r="A79" s="13">
        <v>75</v>
      </c>
      <c r="B79" s="13" t="s">
        <v>28</v>
      </c>
      <c r="C79" s="15" t="s">
        <v>267</v>
      </c>
      <c r="D79" s="13" t="s">
        <v>304</v>
      </c>
      <c r="E79" s="13" t="s">
        <v>305</v>
      </c>
      <c r="F79" s="13" t="s">
        <v>306</v>
      </c>
      <c r="G79" s="15">
        <f t="shared" si="2"/>
        <v>5.5</v>
      </c>
      <c r="H79" s="15">
        <v>5.5</v>
      </c>
      <c r="I79" s="15">
        <v>0</v>
      </c>
      <c r="J79" s="15">
        <v>0</v>
      </c>
      <c r="K79" s="15" t="s">
        <v>307</v>
      </c>
      <c r="L79" s="15"/>
    </row>
    <row r="80" ht="45" customHeight="1" spans="1:12">
      <c r="A80" s="13">
        <v>76</v>
      </c>
      <c r="B80" s="13" t="s">
        <v>15</v>
      </c>
      <c r="C80" s="15" t="s">
        <v>267</v>
      </c>
      <c r="D80" s="13" t="s">
        <v>304</v>
      </c>
      <c r="E80" s="13" t="s">
        <v>308</v>
      </c>
      <c r="F80" s="13" t="s">
        <v>309</v>
      </c>
      <c r="G80" s="15">
        <f t="shared" si="2"/>
        <v>5</v>
      </c>
      <c r="H80" s="15">
        <v>5</v>
      </c>
      <c r="I80" s="15">
        <v>0</v>
      </c>
      <c r="J80" s="15">
        <v>0</v>
      </c>
      <c r="K80" s="15" t="s">
        <v>307</v>
      </c>
      <c r="L80" s="15"/>
    </row>
    <row r="81" ht="45" customHeight="1" spans="1:12">
      <c r="A81" s="13">
        <v>77</v>
      </c>
      <c r="B81" s="13" t="s">
        <v>48</v>
      </c>
      <c r="C81" s="13" t="s">
        <v>267</v>
      </c>
      <c r="D81" s="13" t="s">
        <v>310</v>
      </c>
      <c r="E81" s="13" t="s">
        <v>311</v>
      </c>
      <c r="F81" s="13" t="s">
        <v>312</v>
      </c>
      <c r="G81" s="15">
        <f t="shared" si="2"/>
        <v>4</v>
      </c>
      <c r="H81" s="15">
        <v>4</v>
      </c>
      <c r="I81" s="15">
        <v>0</v>
      </c>
      <c r="J81" s="15">
        <v>0</v>
      </c>
      <c r="K81" s="15" t="s">
        <v>313</v>
      </c>
      <c r="L81" s="15"/>
    </row>
    <row r="82" ht="40" customHeight="1" spans="1:12">
      <c r="A82" s="13">
        <v>78</v>
      </c>
      <c r="B82" s="13" t="s">
        <v>28</v>
      </c>
      <c r="C82" s="15" t="s">
        <v>267</v>
      </c>
      <c r="D82" s="13" t="s">
        <v>314</v>
      </c>
      <c r="E82" s="13" t="s">
        <v>315</v>
      </c>
      <c r="F82" s="13" t="s">
        <v>316</v>
      </c>
      <c r="G82" s="15">
        <f t="shared" si="2"/>
        <v>4</v>
      </c>
      <c r="H82" s="15">
        <v>4</v>
      </c>
      <c r="I82" s="15">
        <v>0</v>
      </c>
      <c r="J82" s="15">
        <v>0</v>
      </c>
      <c r="K82" s="15" t="s">
        <v>317</v>
      </c>
      <c r="L82" s="15"/>
    </row>
    <row r="83" ht="45" customHeight="1" spans="1:12">
      <c r="A83" s="13">
        <v>79</v>
      </c>
      <c r="B83" s="13" t="s">
        <v>40</v>
      </c>
      <c r="C83" s="15" t="s">
        <v>267</v>
      </c>
      <c r="D83" s="13" t="s">
        <v>318</v>
      </c>
      <c r="E83" s="13" t="s">
        <v>319</v>
      </c>
      <c r="F83" s="13" t="s">
        <v>320</v>
      </c>
      <c r="G83" s="15">
        <f t="shared" si="2"/>
        <v>4</v>
      </c>
      <c r="H83" s="15">
        <v>4</v>
      </c>
      <c r="I83" s="15">
        <v>0</v>
      </c>
      <c r="J83" s="15">
        <v>0</v>
      </c>
      <c r="K83" s="15" t="s">
        <v>321</v>
      </c>
      <c r="L83" s="15"/>
    </row>
    <row r="84" ht="45" customHeight="1" spans="1:12">
      <c r="A84" s="13">
        <v>80</v>
      </c>
      <c r="B84" s="13" t="s">
        <v>48</v>
      </c>
      <c r="C84" s="15" t="s">
        <v>267</v>
      </c>
      <c r="D84" s="13" t="s">
        <v>318</v>
      </c>
      <c r="E84" s="13" t="s">
        <v>322</v>
      </c>
      <c r="F84" s="13" t="s">
        <v>323</v>
      </c>
      <c r="G84" s="15">
        <f t="shared" si="2"/>
        <v>4</v>
      </c>
      <c r="H84" s="15">
        <v>4</v>
      </c>
      <c r="I84" s="15">
        <v>0</v>
      </c>
      <c r="J84" s="15">
        <v>0</v>
      </c>
      <c r="K84" s="15" t="s">
        <v>321</v>
      </c>
      <c r="L84" s="15"/>
    </row>
    <row r="85" ht="55" customHeight="1" spans="1:12">
      <c r="A85" s="13">
        <v>81</v>
      </c>
      <c r="B85" s="13" t="s">
        <v>28</v>
      </c>
      <c r="C85" s="15" t="s">
        <v>267</v>
      </c>
      <c r="D85" s="13" t="s">
        <v>318</v>
      </c>
      <c r="E85" s="13" t="s">
        <v>324</v>
      </c>
      <c r="F85" s="13" t="s">
        <v>325</v>
      </c>
      <c r="G85" s="15">
        <f t="shared" si="2"/>
        <v>15</v>
      </c>
      <c r="H85" s="15">
        <v>15</v>
      </c>
      <c r="I85" s="15">
        <v>0</v>
      </c>
      <c r="J85" s="15">
        <v>0</v>
      </c>
      <c r="K85" s="15" t="s">
        <v>321</v>
      </c>
      <c r="L85" s="15"/>
    </row>
    <row r="86" ht="42" customHeight="1" spans="1:12">
      <c r="A86" s="13">
        <v>82</v>
      </c>
      <c r="B86" s="13" t="s">
        <v>28</v>
      </c>
      <c r="C86" s="15" t="s">
        <v>267</v>
      </c>
      <c r="D86" s="13" t="s">
        <v>326</v>
      </c>
      <c r="E86" s="13" t="s">
        <v>327</v>
      </c>
      <c r="F86" s="13" t="s">
        <v>328</v>
      </c>
      <c r="G86" s="15">
        <f t="shared" si="2"/>
        <v>7.4</v>
      </c>
      <c r="H86" s="15">
        <v>7.4</v>
      </c>
      <c r="I86" s="15">
        <v>0</v>
      </c>
      <c r="J86" s="15">
        <v>0</v>
      </c>
      <c r="K86" s="15" t="s">
        <v>284</v>
      </c>
      <c r="L86" s="15"/>
    </row>
    <row r="87" ht="45" customHeight="1" spans="1:12">
      <c r="A87" s="13">
        <v>83</v>
      </c>
      <c r="B87" s="13" t="s">
        <v>28</v>
      </c>
      <c r="C87" s="15" t="s">
        <v>267</v>
      </c>
      <c r="D87" s="13" t="s">
        <v>329</v>
      </c>
      <c r="E87" s="13" t="s">
        <v>330</v>
      </c>
      <c r="F87" s="13" t="s">
        <v>331</v>
      </c>
      <c r="G87" s="15">
        <f t="shared" si="2"/>
        <v>14</v>
      </c>
      <c r="H87" s="15">
        <v>14</v>
      </c>
      <c r="I87" s="15">
        <v>0</v>
      </c>
      <c r="J87" s="15">
        <v>0</v>
      </c>
      <c r="K87" s="15" t="s">
        <v>332</v>
      </c>
      <c r="L87" s="15"/>
    </row>
    <row r="88" ht="45" customHeight="1" spans="1:12">
      <c r="A88" s="13">
        <v>84</v>
      </c>
      <c r="B88" s="13" t="s">
        <v>15</v>
      </c>
      <c r="C88" s="15" t="s">
        <v>333</v>
      </c>
      <c r="D88" s="15" t="s">
        <v>334</v>
      </c>
      <c r="E88" s="13" t="s">
        <v>335</v>
      </c>
      <c r="F88" s="13" t="s">
        <v>336</v>
      </c>
      <c r="G88" s="15">
        <f t="shared" si="2"/>
        <v>20</v>
      </c>
      <c r="H88" s="15">
        <v>20</v>
      </c>
      <c r="I88" s="15">
        <v>0</v>
      </c>
      <c r="J88" s="15">
        <v>0</v>
      </c>
      <c r="K88" s="13" t="s">
        <v>337</v>
      </c>
      <c r="L88" s="15"/>
    </row>
    <row r="89" ht="45" customHeight="1" spans="1:12">
      <c r="A89" s="13">
        <v>85</v>
      </c>
      <c r="B89" s="13" t="s">
        <v>15</v>
      </c>
      <c r="C89" s="15" t="s">
        <v>333</v>
      </c>
      <c r="D89" s="15" t="s">
        <v>338</v>
      </c>
      <c r="E89" s="13" t="s">
        <v>339</v>
      </c>
      <c r="F89" s="13" t="s">
        <v>340</v>
      </c>
      <c r="G89" s="15">
        <f t="shared" si="2"/>
        <v>55.5</v>
      </c>
      <c r="H89" s="15">
        <v>55.5</v>
      </c>
      <c r="I89" s="15">
        <v>0</v>
      </c>
      <c r="J89" s="15">
        <v>0</v>
      </c>
      <c r="K89" s="13" t="s">
        <v>341</v>
      </c>
      <c r="L89" s="15"/>
    </row>
    <row r="90" ht="70" customHeight="1" spans="1:12">
      <c r="A90" s="13">
        <v>86</v>
      </c>
      <c r="B90" s="13" t="s">
        <v>48</v>
      </c>
      <c r="C90" s="15" t="s">
        <v>333</v>
      </c>
      <c r="D90" s="15" t="s">
        <v>338</v>
      </c>
      <c r="E90" s="13" t="s">
        <v>342</v>
      </c>
      <c r="F90" s="13" t="s">
        <v>343</v>
      </c>
      <c r="G90" s="15">
        <f t="shared" si="2"/>
        <v>27.6</v>
      </c>
      <c r="H90" s="15">
        <v>27.6</v>
      </c>
      <c r="I90" s="15">
        <v>0</v>
      </c>
      <c r="J90" s="15">
        <v>0</v>
      </c>
      <c r="K90" s="13" t="s">
        <v>341</v>
      </c>
      <c r="L90" s="15"/>
    </row>
    <row r="91" ht="45" customHeight="1" spans="1:12">
      <c r="A91" s="13">
        <v>87</v>
      </c>
      <c r="B91" s="13" t="s">
        <v>15</v>
      </c>
      <c r="C91" s="15" t="s">
        <v>333</v>
      </c>
      <c r="D91" s="15" t="s">
        <v>344</v>
      </c>
      <c r="E91" s="13" t="s">
        <v>345</v>
      </c>
      <c r="F91" s="13" t="s">
        <v>346</v>
      </c>
      <c r="G91" s="15">
        <f t="shared" si="2"/>
        <v>12.5</v>
      </c>
      <c r="H91" s="15">
        <v>12.5</v>
      </c>
      <c r="I91" s="15">
        <v>0</v>
      </c>
      <c r="J91" s="15">
        <v>0</v>
      </c>
      <c r="K91" s="13" t="s">
        <v>347</v>
      </c>
      <c r="L91" s="15"/>
    </row>
    <row r="92" ht="45" customHeight="1" spans="1:12">
      <c r="A92" s="13">
        <v>88</v>
      </c>
      <c r="B92" s="13" t="s">
        <v>15</v>
      </c>
      <c r="C92" s="13" t="s">
        <v>333</v>
      </c>
      <c r="D92" s="13" t="s">
        <v>344</v>
      </c>
      <c r="E92" s="13" t="s">
        <v>348</v>
      </c>
      <c r="F92" s="13" t="s">
        <v>349</v>
      </c>
      <c r="G92" s="15">
        <f t="shared" si="2"/>
        <v>8</v>
      </c>
      <c r="H92" s="13">
        <v>8</v>
      </c>
      <c r="I92" s="13">
        <v>0</v>
      </c>
      <c r="J92" s="13">
        <v>0</v>
      </c>
      <c r="K92" s="13" t="s">
        <v>347</v>
      </c>
      <c r="L92" s="13"/>
    </row>
    <row r="93" ht="45" customHeight="1" spans="1:12">
      <c r="A93" s="13">
        <v>89</v>
      </c>
      <c r="B93" s="13" t="s">
        <v>15</v>
      </c>
      <c r="C93" s="15" t="s">
        <v>333</v>
      </c>
      <c r="D93" s="15" t="s">
        <v>350</v>
      </c>
      <c r="E93" s="13" t="s">
        <v>351</v>
      </c>
      <c r="F93" s="13" t="s">
        <v>346</v>
      </c>
      <c r="G93" s="15">
        <f t="shared" si="2"/>
        <v>12</v>
      </c>
      <c r="H93" s="15">
        <v>12</v>
      </c>
      <c r="I93" s="15">
        <v>0</v>
      </c>
      <c r="J93" s="15">
        <v>0</v>
      </c>
      <c r="K93" s="13" t="s">
        <v>352</v>
      </c>
      <c r="L93" s="15"/>
    </row>
    <row r="94" ht="50" customHeight="1" spans="1:12">
      <c r="A94" s="13">
        <v>90</v>
      </c>
      <c r="B94" s="13" t="s">
        <v>15</v>
      </c>
      <c r="C94" s="15" t="s">
        <v>333</v>
      </c>
      <c r="D94" s="15" t="s">
        <v>350</v>
      </c>
      <c r="E94" s="13" t="s">
        <v>353</v>
      </c>
      <c r="F94" s="13" t="s">
        <v>346</v>
      </c>
      <c r="G94" s="15">
        <f t="shared" si="2"/>
        <v>12.5</v>
      </c>
      <c r="H94" s="15">
        <v>12.5</v>
      </c>
      <c r="I94" s="15">
        <v>0</v>
      </c>
      <c r="J94" s="15">
        <v>0</v>
      </c>
      <c r="K94" s="13" t="s">
        <v>352</v>
      </c>
      <c r="L94" s="15"/>
    </row>
    <row r="95" ht="45" customHeight="1" spans="1:12">
      <c r="A95" s="13">
        <v>91</v>
      </c>
      <c r="B95" s="13" t="s">
        <v>48</v>
      </c>
      <c r="C95" s="15" t="s">
        <v>333</v>
      </c>
      <c r="D95" s="15" t="s">
        <v>350</v>
      </c>
      <c r="E95" s="13" t="s">
        <v>354</v>
      </c>
      <c r="F95" s="13" t="s">
        <v>355</v>
      </c>
      <c r="G95" s="15">
        <f t="shared" si="2"/>
        <v>8</v>
      </c>
      <c r="H95" s="15">
        <v>8</v>
      </c>
      <c r="I95" s="15">
        <v>0</v>
      </c>
      <c r="J95" s="15">
        <v>0</v>
      </c>
      <c r="K95" s="13" t="s">
        <v>352</v>
      </c>
      <c r="L95" s="15"/>
    </row>
    <row r="96" ht="55" customHeight="1" spans="1:12">
      <c r="A96" s="13">
        <v>92</v>
      </c>
      <c r="B96" s="13" t="s">
        <v>48</v>
      </c>
      <c r="C96" s="15" t="s">
        <v>333</v>
      </c>
      <c r="D96" s="15" t="s">
        <v>350</v>
      </c>
      <c r="E96" s="13" t="s">
        <v>356</v>
      </c>
      <c r="F96" s="13" t="s">
        <v>357</v>
      </c>
      <c r="G96" s="15">
        <f t="shared" si="2"/>
        <v>5</v>
      </c>
      <c r="H96" s="15">
        <v>5</v>
      </c>
      <c r="I96" s="15">
        <v>0</v>
      </c>
      <c r="J96" s="15">
        <v>0</v>
      </c>
      <c r="K96" s="13" t="s">
        <v>352</v>
      </c>
      <c r="L96" s="15"/>
    </row>
    <row r="97" ht="45" customHeight="1" spans="1:12">
      <c r="A97" s="13">
        <v>93</v>
      </c>
      <c r="B97" s="13" t="s">
        <v>15</v>
      </c>
      <c r="C97" s="15" t="s">
        <v>333</v>
      </c>
      <c r="D97" s="15" t="s">
        <v>358</v>
      </c>
      <c r="E97" s="13" t="s">
        <v>359</v>
      </c>
      <c r="F97" s="13" t="s">
        <v>360</v>
      </c>
      <c r="G97" s="15">
        <f t="shared" si="2"/>
        <v>15</v>
      </c>
      <c r="H97" s="15">
        <v>15</v>
      </c>
      <c r="I97" s="15">
        <v>0</v>
      </c>
      <c r="J97" s="15">
        <v>0</v>
      </c>
      <c r="K97" s="13" t="s">
        <v>361</v>
      </c>
      <c r="L97" s="15"/>
    </row>
    <row r="98" s="4" customFormat="1" ht="45" customHeight="1" spans="1:12">
      <c r="A98" s="13">
        <v>94</v>
      </c>
      <c r="B98" s="13" t="s">
        <v>15</v>
      </c>
      <c r="C98" s="15" t="s">
        <v>333</v>
      </c>
      <c r="D98" s="15" t="s">
        <v>362</v>
      </c>
      <c r="E98" s="13" t="s">
        <v>363</v>
      </c>
      <c r="F98" s="13" t="s">
        <v>364</v>
      </c>
      <c r="G98" s="15">
        <f t="shared" si="2"/>
        <v>42</v>
      </c>
      <c r="H98" s="15">
        <v>42</v>
      </c>
      <c r="I98" s="15">
        <v>0</v>
      </c>
      <c r="J98" s="15">
        <v>0</v>
      </c>
      <c r="K98" s="13" t="s">
        <v>365</v>
      </c>
      <c r="L98" s="15"/>
    </row>
    <row r="99" ht="40" customHeight="1" spans="1:12">
      <c r="A99" s="13">
        <v>95</v>
      </c>
      <c r="B99" s="13" t="s">
        <v>15</v>
      </c>
      <c r="C99" s="15" t="s">
        <v>333</v>
      </c>
      <c r="D99" s="13" t="s">
        <v>362</v>
      </c>
      <c r="E99" s="13" t="s">
        <v>366</v>
      </c>
      <c r="F99" s="13" t="s">
        <v>367</v>
      </c>
      <c r="G99" s="15">
        <f t="shared" si="2"/>
        <v>12</v>
      </c>
      <c r="H99" s="15">
        <v>12</v>
      </c>
      <c r="I99" s="15">
        <v>0</v>
      </c>
      <c r="J99" s="15">
        <v>0</v>
      </c>
      <c r="K99" s="13" t="s">
        <v>365</v>
      </c>
      <c r="L99" s="15"/>
    </row>
    <row r="100" ht="45" customHeight="1" spans="1:12">
      <c r="A100" s="13">
        <v>96</v>
      </c>
      <c r="B100" s="13" t="s">
        <v>48</v>
      </c>
      <c r="C100" s="13" t="s">
        <v>368</v>
      </c>
      <c r="D100" s="13" t="s">
        <v>369</v>
      </c>
      <c r="E100" s="13" t="s">
        <v>370</v>
      </c>
      <c r="F100" s="13" t="s">
        <v>371</v>
      </c>
      <c r="G100" s="15">
        <f t="shared" si="2"/>
        <v>7.535</v>
      </c>
      <c r="H100" s="13">
        <v>7.535</v>
      </c>
      <c r="I100" s="13">
        <v>0</v>
      </c>
      <c r="J100" s="13">
        <v>0</v>
      </c>
      <c r="K100" s="13" t="s">
        <v>372</v>
      </c>
      <c r="L100" s="13"/>
    </row>
    <row r="101" ht="45" customHeight="1" spans="1:12">
      <c r="A101" s="13">
        <v>97</v>
      </c>
      <c r="B101" s="13" t="s">
        <v>48</v>
      </c>
      <c r="C101" s="13" t="s">
        <v>368</v>
      </c>
      <c r="D101" s="13" t="s">
        <v>373</v>
      </c>
      <c r="E101" s="13" t="s">
        <v>374</v>
      </c>
      <c r="F101" s="13" t="s">
        <v>375</v>
      </c>
      <c r="G101" s="15">
        <f t="shared" si="2"/>
        <v>9</v>
      </c>
      <c r="H101" s="13">
        <v>8.901</v>
      </c>
      <c r="I101" s="13">
        <v>0</v>
      </c>
      <c r="J101" s="13">
        <v>0.099</v>
      </c>
      <c r="K101" s="13" t="s">
        <v>376</v>
      </c>
      <c r="L101" s="13"/>
    </row>
    <row r="102" ht="45" customHeight="1" spans="1:12">
      <c r="A102" s="13">
        <v>98</v>
      </c>
      <c r="B102" s="13" t="s">
        <v>15</v>
      </c>
      <c r="C102" s="13" t="s">
        <v>368</v>
      </c>
      <c r="D102" s="13" t="s">
        <v>377</v>
      </c>
      <c r="E102" s="13" t="s">
        <v>378</v>
      </c>
      <c r="F102" s="13" t="s">
        <v>379</v>
      </c>
      <c r="G102" s="15">
        <f t="shared" ref="G102:G126" si="3">H102+I102+J102</f>
        <v>10.555</v>
      </c>
      <c r="H102" s="13">
        <v>10.555</v>
      </c>
      <c r="I102" s="13">
        <v>0</v>
      </c>
      <c r="J102" s="13">
        <v>0</v>
      </c>
      <c r="K102" s="13" t="s">
        <v>380</v>
      </c>
      <c r="L102" s="13"/>
    </row>
    <row r="103" ht="45" customHeight="1" spans="1:12">
      <c r="A103" s="13">
        <v>99</v>
      </c>
      <c r="B103" s="13" t="s">
        <v>48</v>
      </c>
      <c r="C103" s="13" t="s">
        <v>368</v>
      </c>
      <c r="D103" s="13" t="s">
        <v>381</v>
      </c>
      <c r="E103" s="13" t="s">
        <v>382</v>
      </c>
      <c r="F103" s="13" t="s">
        <v>383</v>
      </c>
      <c r="G103" s="15">
        <f t="shared" si="3"/>
        <v>10.05</v>
      </c>
      <c r="H103" s="13">
        <v>10.05</v>
      </c>
      <c r="I103" s="13">
        <v>0</v>
      </c>
      <c r="J103" s="13">
        <v>0</v>
      </c>
      <c r="K103" s="13" t="s">
        <v>384</v>
      </c>
      <c r="L103" s="13"/>
    </row>
    <row r="104" ht="40" customHeight="1" spans="1:12">
      <c r="A104" s="13">
        <v>100</v>
      </c>
      <c r="B104" s="13" t="s">
        <v>87</v>
      </c>
      <c r="C104" s="13" t="s">
        <v>368</v>
      </c>
      <c r="D104" s="13" t="s">
        <v>385</v>
      </c>
      <c r="E104" s="13" t="s">
        <v>386</v>
      </c>
      <c r="F104" s="13" t="s">
        <v>387</v>
      </c>
      <c r="G104" s="15">
        <f t="shared" si="3"/>
        <v>5.785</v>
      </c>
      <c r="H104" s="13">
        <v>5.785</v>
      </c>
      <c r="I104" s="13">
        <v>0</v>
      </c>
      <c r="J104" s="13">
        <v>0</v>
      </c>
      <c r="K104" s="13" t="s">
        <v>388</v>
      </c>
      <c r="L104" s="13"/>
    </row>
    <row r="105" ht="40" customHeight="1" spans="1:12">
      <c r="A105" s="13">
        <v>101</v>
      </c>
      <c r="B105" s="13" t="s">
        <v>48</v>
      </c>
      <c r="C105" s="13" t="s">
        <v>368</v>
      </c>
      <c r="D105" s="13" t="s">
        <v>389</v>
      </c>
      <c r="E105" s="13" t="s">
        <v>390</v>
      </c>
      <c r="F105" s="13" t="s">
        <v>391</v>
      </c>
      <c r="G105" s="15">
        <f t="shared" si="3"/>
        <v>6</v>
      </c>
      <c r="H105" s="13">
        <v>6</v>
      </c>
      <c r="I105" s="13">
        <v>0</v>
      </c>
      <c r="J105" s="13">
        <v>0</v>
      </c>
      <c r="K105" s="13" t="s">
        <v>392</v>
      </c>
      <c r="L105" s="13"/>
    </row>
    <row r="106" ht="45" customHeight="1" spans="1:12">
      <c r="A106" s="13">
        <v>102</v>
      </c>
      <c r="B106" s="13" t="s">
        <v>87</v>
      </c>
      <c r="C106" s="13" t="s">
        <v>368</v>
      </c>
      <c r="D106" s="13" t="s">
        <v>389</v>
      </c>
      <c r="E106" s="13" t="s">
        <v>393</v>
      </c>
      <c r="F106" s="13" t="s">
        <v>387</v>
      </c>
      <c r="G106" s="15">
        <f t="shared" si="3"/>
        <v>3</v>
      </c>
      <c r="H106" s="13">
        <v>3</v>
      </c>
      <c r="I106" s="13">
        <v>0</v>
      </c>
      <c r="J106" s="13">
        <v>0</v>
      </c>
      <c r="K106" s="13" t="s">
        <v>392</v>
      </c>
      <c r="L106" s="13"/>
    </row>
    <row r="107" ht="45" customHeight="1" spans="1:12">
      <c r="A107" s="13">
        <v>103</v>
      </c>
      <c r="B107" s="13" t="s">
        <v>48</v>
      </c>
      <c r="C107" s="13" t="s">
        <v>368</v>
      </c>
      <c r="D107" s="13" t="s">
        <v>394</v>
      </c>
      <c r="E107" s="13" t="s">
        <v>395</v>
      </c>
      <c r="F107" s="13" t="s">
        <v>396</v>
      </c>
      <c r="G107" s="15">
        <f t="shared" si="3"/>
        <v>5.14</v>
      </c>
      <c r="H107" s="13">
        <v>5.14</v>
      </c>
      <c r="I107" s="13">
        <v>0</v>
      </c>
      <c r="J107" s="13">
        <v>0</v>
      </c>
      <c r="K107" s="13" t="s">
        <v>397</v>
      </c>
      <c r="L107" s="13"/>
    </row>
    <row r="108" ht="40" customHeight="1" spans="1:12">
      <c r="A108" s="13">
        <v>104</v>
      </c>
      <c r="B108" s="13" t="s">
        <v>48</v>
      </c>
      <c r="C108" s="13" t="s">
        <v>368</v>
      </c>
      <c r="D108" s="13" t="s">
        <v>398</v>
      </c>
      <c r="E108" s="13" t="s">
        <v>399</v>
      </c>
      <c r="F108" s="13" t="s">
        <v>400</v>
      </c>
      <c r="G108" s="15">
        <f t="shared" si="3"/>
        <v>10.765</v>
      </c>
      <c r="H108" s="13">
        <v>10.765</v>
      </c>
      <c r="I108" s="13">
        <v>0</v>
      </c>
      <c r="J108" s="13">
        <v>0</v>
      </c>
      <c r="K108" s="13" t="s">
        <v>401</v>
      </c>
      <c r="L108" s="13"/>
    </row>
    <row r="109" ht="40" customHeight="1" spans="1:12">
      <c r="A109" s="13">
        <v>105</v>
      </c>
      <c r="B109" s="13" t="s">
        <v>87</v>
      </c>
      <c r="C109" s="13" t="s">
        <v>368</v>
      </c>
      <c r="D109" s="13" t="s">
        <v>402</v>
      </c>
      <c r="E109" s="13" t="s">
        <v>403</v>
      </c>
      <c r="F109" s="13" t="s">
        <v>404</v>
      </c>
      <c r="G109" s="15">
        <f t="shared" si="3"/>
        <v>7.6</v>
      </c>
      <c r="H109" s="13">
        <v>7.6</v>
      </c>
      <c r="I109" s="13">
        <v>0</v>
      </c>
      <c r="J109" s="13">
        <v>0</v>
      </c>
      <c r="K109" s="13" t="s">
        <v>405</v>
      </c>
      <c r="L109" s="13"/>
    </row>
    <row r="110" ht="45" customHeight="1" spans="1:12">
      <c r="A110" s="13">
        <v>106</v>
      </c>
      <c r="B110" s="13" t="s">
        <v>15</v>
      </c>
      <c r="C110" s="13" t="s">
        <v>368</v>
      </c>
      <c r="D110" s="13" t="s">
        <v>406</v>
      </c>
      <c r="E110" s="13" t="s">
        <v>407</v>
      </c>
      <c r="F110" s="13" t="s">
        <v>408</v>
      </c>
      <c r="G110" s="15">
        <f t="shared" si="3"/>
        <v>4.71</v>
      </c>
      <c r="H110" s="13">
        <v>4.71</v>
      </c>
      <c r="I110" s="13">
        <v>0</v>
      </c>
      <c r="J110" s="13">
        <v>0</v>
      </c>
      <c r="K110" s="13" t="s">
        <v>409</v>
      </c>
      <c r="L110" s="13"/>
    </row>
    <row r="111" ht="45" customHeight="1" spans="1:12">
      <c r="A111" s="13">
        <v>107</v>
      </c>
      <c r="B111" s="13" t="s">
        <v>87</v>
      </c>
      <c r="C111" s="13" t="s">
        <v>368</v>
      </c>
      <c r="D111" s="13" t="s">
        <v>410</v>
      </c>
      <c r="E111" s="13" t="s">
        <v>411</v>
      </c>
      <c r="F111" s="13" t="s">
        <v>412</v>
      </c>
      <c r="G111" s="15">
        <f t="shared" si="3"/>
        <v>6.68</v>
      </c>
      <c r="H111" s="13">
        <v>6.68</v>
      </c>
      <c r="I111" s="13">
        <v>0</v>
      </c>
      <c r="J111" s="13">
        <v>0</v>
      </c>
      <c r="K111" s="13" t="s">
        <v>388</v>
      </c>
      <c r="L111" s="13"/>
    </row>
    <row r="112" ht="40" customHeight="1" spans="1:12">
      <c r="A112" s="13">
        <v>108</v>
      </c>
      <c r="B112" s="13" t="s">
        <v>40</v>
      </c>
      <c r="C112" s="13" t="s">
        <v>368</v>
      </c>
      <c r="D112" s="13" t="s">
        <v>413</v>
      </c>
      <c r="E112" s="13" t="s">
        <v>414</v>
      </c>
      <c r="F112" s="13" t="s">
        <v>415</v>
      </c>
      <c r="G112" s="15">
        <f t="shared" si="3"/>
        <v>10.485</v>
      </c>
      <c r="H112" s="13">
        <v>10.485</v>
      </c>
      <c r="I112" s="13">
        <v>0</v>
      </c>
      <c r="J112" s="13">
        <v>0</v>
      </c>
      <c r="K112" s="13" t="s">
        <v>416</v>
      </c>
      <c r="L112" s="13"/>
    </row>
    <row r="113" ht="45" customHeight="1" spans="1:12">
      <c r="A113" s="13">
        <v>109</v>
      </c>
      <c r="B113" s="13" t="s">
        <v>15</v>
      </c>
      <c r="C113" s="13" t="s">
        <v>368</v>
      </c>
      <c r="D113" s="13" t="s">
        <v>417</v>
      </c>
      <c r="E113" s="13" t="s">
        <v>418</v>
      </c>
      <c r="F113" s="13" t="s">
        <v>419</v>
      </c>
      <c r="G113" s="15">
        <f t="shared" si="3"/>
        <v>13.275</v>
      </c>
      <c r="H113" s="13">
        <v>13.275</v>
      </c>
      <c r="I113" s="13">
        <v>0</v>
      </c>
      <c r="J113" s="13">
        <v>0</v>
      </c>
      <c r="K113" s="13" t="s">
        <v>420</v>
      </c>
      <c r="L113" s="13"/>
    </row>
    <row r="114" ht="45" customHeight="1" spans="1:12">
      <c r="A114" s="13">
        <v>110</v>
      </c>
      <c r="B114" s="13" t="s">
        <v>40</v>
      </c>
      <c r="C114" s="13" t="s">
        <v>368</v>
      </c>
      <c r="D114" s="13" t="s">
        <v>421</v>
      </c>
      <c r="E114" s="13" t="s">
        <v>422</v>
      </c>
      <c r="F114" s="13" t="s">
        <v>423</v>
      </c>
      <c r="G114" s="15">
        <f t="shared" si="3"/>
        <v>6.49</v>
      </c>
      <c r="H114" s="13">
        <v>6.49</v>
      </c>
      <c r="I114" s="13">
        <v>0</v>
      </c>
      <c r="J114" s="13">
        <v>0</v>
      </c>
      <c r="K114" s="13" t="s">
        <v>424</v>
      </c>
      <c r="L114" s="13"/>
    </row>
    <row r="115" ht="45" customHeight="1" spans="1:12">
      <c r="A115" s="13">
        <v>111</v>
      </c>
      <c r="B115" s="13" t="s">
        <v>15</v>
      </c>
      <c r="C115" s="13" t="s">
        <v>368</v>
      </c>
      <c r="D115" s="13" t="s">
        <v>425</v>
      </c>
      <c r="E115" s="13" t="s">
        <v>426</v>
      </c>
      <c r="F115" s="13" t="s">
        <v>427</v>
      </c>
      <c r="G115" s="15">
        <f t="shared" si="3"/>
        <v>12</v>
      </c>
      <c r="H115" s="13">
        <v>11.759</v>
      </c>
      <c r="I115" s="13">
        <v>0</v>
      </c>
      <c r="J115" s="13">
        <v>0.241</v>
      </c>
      <c r="K115" s="13" t="s">
        <v>428</v>
      </c>
      <c r="L115" s="13"/>
    </row>
    <row r="116" ht="40" customHeight="1" spans="1:12">
      <c r="A116" s="13">
        <v>112</v>
      </c>
      <c r="B116" s="13" t="s">
        <v>87</v>
      </c>
      <c r="C116" s="13" t="s">
        <v>368</v>
      </c>
      <c r="D116" s="13" t="s">
        <v>429</v>
      </c>
      <c r="E116" s="13" t="s">
        <v>430</v>
      </c>
      <c r="F116" s="13" t="s">
        <v>431</v>
      </c>
      <c r="G116" s="15">
        <f t="shared" si="3"/>
        <v>8</v>
      </c>
      <c r="H116" s="15">
        <v>8</v>
      </c>
      <c r="I116" s="15">
        <v>0</v>
      </c>
      <c r="J116" s="15">
        <v>0</v>
      </c>
      <c r="K116" s="15" t="s">
        <v>432</v>
      </c>
      <c r="L116" s="15"/>
    </row>
    <row r="117" ht="55" customHeight="1" spans="1:12">
      <c r="A117" s="13">
        <v>113</v>
      </c>
      <c r="B117" s="13" t="s">
        <v>48</v>
      </c>
      <c r="C117" s="23" t="s">
        <v>368</v>
      </c>
      <c r="D117" s="23" t="s">
        <v>433</v>
      </c>
      <c r="E117" s="23" t="s">
        <v>434</v>
      </c>
      <c r="F117" s="23" t="s">
        <v>435</v>
      </c>
      <c r="G117" s="15">
        <f t="shared" si="3"/>
        <v>28</v>
      </c>
      <c r="H117" s="23">
        <v>28</v>
      </c>
      <c r="I117" s="23">
        <v>0</v>
      </c>
      <c r="J117" s="23">
        <v>0</v>
      </c>
      <c r="K117" s="23" t="s">
        <v>436</v>
      </c>
      <c r="L117" s="13"/>
    </row>
    <row r="118" ht="59" customHeight="1" spans="1:12">
      <c r="A118" s="13">
        <v>114</v>
      </c>
      <c r="B118" s="13" t="s">
        <v>48</v>
      </c>
      <c r="C118" s="23" t="s">
        <v>368</v>
      </c>
      <c r="D118" s="23" t="s">
        <v>433</v>
      </c>
      <c r="E118" s="23" t="s">
        <v>437</v>
      </c>
      <c r="F118" s="23" t="s">
        <v>438</v>
      </c>
      <c r="G118" s="15">
        <f t="shared" si="3"/>
        <v>41</v>
      </c>
      <c r="H118" s="23">
        <v>41</v>
      </c>
      <c r="I118" s="23">
        <v>0</v>
      </c>
      <c r="J118" s="23">
        <v>0</v>
      </c>
      <c r="K118" s="23" t="s">
        <v>439</v>
      </c>
      <c r="L118" s="13"/>
    </row>
    <row r="119" ht="40" customHeight="1" spans="1:12">
      <c r="A119" s="13">
        <v>115</v>
      </c>
      <c r="B119" s="13" t="s">
        <v>48</v>
      </c>
      <c r="C119" s="23" t="s">
        <v>368</v>
      </c>
      <c r="D119" s="23" t="s">
        <v>433</v>
      </c>
      <c r="E119" s="23" t="s">
        <v>440</v>
      </c>
      <c r="F119" s="23" t="s">
        <v>441</v>
      </c>
      <c r="G119" s="15">
        <f t="shared" si="3"/>
        <v>31</v>
      </c>
      <c r="H119" s="23">
        <v>31</v>
      </c>
      <c r="I119" s="23">
        <v>0</v>
      </c>
      <c r="J119" s="23">
        <v>0</v>
      </c>
      <c r="K119" s="23" t="s">
        <v>442</v>
      </c>
      <c r="L119" s="13"/>
    </row>
    <row r="120" ht="40" customHeight="1" spans="1:12">
      <c r="A120" s="13">
        <v>116</v>
      </c>
      <c r="B120" s="13" t="s">
        <v>40</v>
      </c>
      <c r="C120" s="13" t="s">
        <v>368</v>
      </c>
      <c r="D120" s="13" t="s">
        <v>443</v>
      </c>
      <c r="E120" s="13" t="s">
        <v>444</v>
      </c>
      <c r="F120" s="13" t="s">
        <v>445</v>
      </c>
      <c r="G120" s="15">
        <f t="shared" si="3"/>
        <v>40</v>
      </c>
      <c r="H120" s="13">
        <v>40</v>
      </c>
      <c r="I120" s="13">
        <v>0</v>
      </c>
      <c r="J120" s="13">
        <v>0</v>
      </c>
      <c r="K120" s="13" t="s">
        <v>446</v>
      </c>
      <c r="L120" s="13"/>
    </row>
    <row r="121" ht="45" customHeight="1" spans="1:12">
      <c r="A121" s="13">
        <v>117</v>
      </c>
      <c r="B121" s="13" t="s">
        <v>40</v>
      </c>
      <c r="C121" s="13" t="s">
        <v>368</v>
      </c>
      <c r="D121" s="13" t="s">
        <v>447</v>
      </c>
      <c r="E121" s="13" t="s">
        <v>448</v>
      </c>
      <c r="F121" s="13" t="s">
        <v>449</v>
      </c>
      <c r="G121" s="15">
        <f t="shared" si="3"/>
        <v>48</v>
      </c>
      <c r="H121" s="13">
        <v>48</v>
      </c>
      <c r="I121" s="13">
        <v>0</v>
      </c>
      <c r="J121" s="13">
        <v>0</v>
      </c>
      <c r="K121" s="13" t="s">
        <v>450</v>
      </c>
      <c r="L121" s="13"/>
    </row>
    <row r="122" ht="45" customHeight="1" spans="1:12">
      <c r="A122" s="13">
        <v>118</v>
      </c>
      <c r="B122" s="13" t="s">
        <v>40</v>
      </c>
      <c r="C122" s="13" t="s">
        <v>368</v>
      </c>
      <c r="D122" s="13" t="s">
        <v>451</v>
      </c>
      <c r="E122" s="13" t="s">
        <v>452</v>
      </c>
      <c r="F122" s="13" t="s">
        <v>453</v>
      </c>
      <c r="G122" s="15">
        <f t="shared" si="3"/>
        <v>42</v>
      </c>
      <c r="H122" s="13">
        <v>42</v>
      </c>
      <c r="I122" s="13">
        <v>0</v>
      </c>
      <c r="J122" s="13">
        <v>0</v>
      </c>
      <c r="K122" s="13" t="s">
        <v>454</v>
      </c>
      <c r="L122" s="13"/>
    </row>
    <row r="123" ht="45" customHeight="1" spans="1:12">
      <c r="A123" s="13">
        <v>119</v>
      </c>
      <c r="B123" s="13" t="s">
        <v>40</v>
      </c>
      <c r="C123" s="13" t="s">
        <v>368</v>
      </c>
      <c r="D123" s="13" t="s">
        <v>455</v>
      </c>
      <c r="E123" s="13" t="s">
        <v>456</v>
      </c>
      <c r="F123" s="13" t="s">
        <v>457</v>
      </c>
      <c r="G123" s="15">
        <f t="shared" si="3"/>
        <v>30</v>
      </c>
      <c r="H123" s="13">
        <v>30</v>
      </c>
      <c r="I123" s="13">
        <v>0</v>
      </c>
      <c r="J123" s="13">
        <v>0</v>
      </c>
      <c r="K123" s="13" t="s">
        <v>388</v>
      </c>
      <c r="L123" s="13"/>
    </row>
    <row r="124" ht="40" customHeight="1" spans="1:12">
      <c r="A124" s="13">
        <v>120</v>
      </c>
      <c r="B124" s="13" t="s">
        <v>40</v>
      </c>
      <c r="C124" s="13" t="s">
        <v>368</v>
      </c>
      <c r="D124" s="13" t="s">
        <v>458</v>
      </c>
      <c r="E124" s="13" t="s">
        <v>459</v>
      </c>
      <c r="F124" s="13" t="s">
        <v>460</v>
      </c>
      <c r="G124" s="15">
        <f t="shared" si="3"/>
        <v>6.47</v>
      </c>
      <c r="H124" s="13">
        <v>6.47</v>
      </c>
      <c r="I124" s="13">
        <v>0</v>
      </c>
      <c r="J124" s="13">
        <v>0</v>
      </c>
      <c r="K124" s="13" t="s">
        <v>461</v>
      </c>
      <c r="L124" s="13"/>
    </row>
    <row r="125" ht="40" customHeight="1" spans="1:12">
      <c r="A125" s="13">
        <v>121</v>
      </c>
      <c r="B125" s="13" t="s">
        <v>66</v>
      </c>
      <c r="C125" s="13" t="s">
        <v>368</v>
      </c>
      <c r="D125" s="13" t="s">
        <v>462</v>
      </c>
      <c r="E125" s="13" t="s">
        <v>463</v>
      </c>
      <c r="F125" s="13" t="s">
        <v>464</v>
      </c>
      <c r="G125" s="15">
        <f t="shared" si="3"/>
        <v>5</v>
      </c>
      <c r="H125" s="13">
        <v>5</v>
      </c>
      <c r="I125" s="13">
        <v>0</v>
      </c>
      <c r="J125" s="13">
        <v>0</v>
      </c>
      <c r="K125" s="13" t="s">
        <v>465</v>
      </c>
      <c r="L125" s="13"/>
    </row>
    <row r="126" ht="45" customHeight="1" spans="1:12">
      <c r="A126" s="13">
        <v>122</v>
      </c>
      <c r="B126" s="13" t="s">
        <v>40</v>
      </c>
      <c r="C126" s="13" t="s">
        <v>368</v>
      </c>
      <c r="D126" s="13" t="s">
        <v>466</v>
      </c>
      <c r="E126" s="13" t="s">
        <v>467</v>
      </c>
      <c r="F126" s="13" t="s">
        <v>468</v>
      </c>
      <c r="G126" s="15">
        <f t="shared" si="3"/>
        <v>2</v>
      </c>
      <c r="H126" s="13">
        <v>2</v>
      </c>
      <c r="I126" s="13">
        <v>0</v>
      </c>
      <c r="J126" s="13">
        <v>0</v>
      </c>
      <c r="K126" s="13" t="s">
        <v>469</v>
      </c>
      <c r="L126" s="13"/>
    </row>
    <row r="127" ht="33" customHeight="1" spans="1:12">
      <c r="A127" s="24"/>
      <c r="B127" s="25" t="s">
        <v>470</v>
      </c>
      <c r="C127" s="26"/>
      <c r="D127" s="26"/>
      <c r="E127" s="26"/>
      <c r="F127" s="27"/>
      <c r="G127" s="28"/>
      <c r="H127" s="28">
        <f>SUM(H5:H126)</f>
        <v>1247</v>
      </c>
      <c r="I127" s="28"/>
      <c r="J127" s="28"/>
      <c r="K127" s="28"/>
      <c r="L127" s="29" t="s">
        <v>471</v>
      </c>
    </row>
  </sheetData>
  <autoFilter xmlns:etc="http://www.wps.cn/officeDocument/2017/etCustomData" ref="A4:L127" etc:filterBottomFollowUsedRange="0">
    <extLst/>
  </autoFilter>
  <sortState ref="B4:S124">
    <sortCondition ref="C4:C124"/>
    <sortCondition ref="D4:D124"/>
  </sortState>
  <mergeCells count="11">
    <mergeCell ref="A2:L2"/>
    <mergeCell ref="G3:J3"/>
    <mergeCell ref="B127:F127"/>
    <mergeCell ref="A3:A4"/>
    <mergeCell ref="B3:B4"/>
    <mergeCell ref="C3:C4"/>
    <mergeCell ref="D3:D4"/>
    <mergeCell ref="E3:E4"/>
    <mergeCell ref="F3:F4"/>
    <mergeCell ref="K3:K4"/>
    <mergeCell ref="L3:L4"/>
  </mergeCells>
  <printOptions horizontalCentered="1"/>
  <pageMargins left="0.236111111111111" right="0.118055555555556" top="0.393055555555556" bottom="0.314583333333333" header="0.5" footer="0.5"/>
  <pageSetup paperSize="9"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Kingsoft Office</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11</cp:lastModifiedBy>
  <dcterms:created xsi:type="dcterms:W3CDTF">2022-06-08T20:27:00Z</dcterms:created>
  <dcterms:modified xsi:type="dcterms:W3CDTF">2025-01-24T06:20:26Z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6436B64F846E4EB68A7C706FC70F396F_13</vt:lpwstr>
  </property>
  <property fmtid="{D5CDD505-2E9C-101B-9397-08002B2CF9AE}" pid="3" name="KSOProductBuildVer">
    <vt:lpwstr>2052-12.1.0.19302</vt:lpwstr>
  </property>
</Properties>
</file>