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525"/>
  </bookViews>
  <sheets>
    <sheet name="Sheet1" sheetId="1" r:id="rId1"/>
  </sheets>
  <definedNames>
    <definedName name="_xlnm._FilterDatabase" localSheetId="0" hidden="1">Sheet1!$A$4:$M$36</definedName>
    <definedName name="_xlnm.Print_Titles" localSheetId="0">Sheet1!$3:$4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<sst xmlns="http://schemas.openxmlformats.org/spreadsheetml/2006/main" count="206" uniqueCount="152">
  <si>
    <t>附件</t>
  </si>
  <si>
    <t>资阳区2024年度第三批省级财政衔接推进乡村振兴补助资金项目计划（第二批次）明细表</t>
  </si>
  <si>
    <t>序号</t>
  </si>
  <si>
    <t>项目类别</t>
  </si>
  <si>
    <t>乡镇</t>
  </si>
  <si>
    <t>村
（项目单位）</t>
  </si>
  <si>
    <t>项目名称</t>
  </si>
  <si>
    <t>建设内容及规模</t>
  </si>
  <si>
    <t>项目预算（万元）</t>
  </si>
  <si>
    <t>项目实施责任人</t>
  </si>
  <si>
    <t>备注</t>
  </si>
  <si>
    <t>合计</t>
  </si>
  <si>
    <t>财政衔接资金</t>
  </si>
  <si>
    <t>其他财政资金</t>
  </si>
  <si>
    <t>其他资金</t>
  </si>
  <si>
    <t>产业发展—产地初加工和精深加工</t>
  </si>
  <si>
    <t>茈湖口镇</t>
  </si>
  <si>
    <t>湖南益阳卫红腐乳特色农产品专业合作社</t>
  </si>
  <si>
    <t>腐乳制作及深加工项目</t>
  </si>
  <si>
    <t>购买2800个坛子、原材料黄豆3.5吨</t>
  </si>
  <si>
    <t>龙卫红</t>
  </si>
  <si>
    <t>产业发展—小型农田水利设施建设</t>
  </si>
  <si>
    <t>新飞村</t>
  </si>
  <si>
    <t>新飞村飞跃片矮围沟渠清淤</t>
  </si>
  <si>
    <t>新飞村飞跃片矮围沟渠清淤长1500米、宽2.5米、深1.2米</t>
  </si>
  <si>
    <t>熊介明
15197721819</t>
  </si>
  <si>
    <t>产业发展—种殖业基地</t>
  </si>
  <si>
    <t>新飞村14组荸荠芹菜种植基地厂房扩建</t>
  </si>
  <si>
    <t>14组荸荠芹菜种植基地厂房扩建240平方米</t>
  </si>
  <si>
    <t>大码头街道</t>
  </si>
  <si>
    <t>益阳陶公酱酒酒业有限公司</t>
  </si>
  <si>
    <t>木槿花资水槿酒原材料采购及其生产项目</t>
  </si>
  <si>
    <t>采购木槿花干花1吨，玉米稻谷8吨，槿酒包装盒500套，储酒设备5台</t>
  </si>
  <si>
    <t>龚先按17707377654</t>
  </si>
  <si>
    <t>沙头镇</t>
  </si>
  <si>
    <t>益阳市资阳区良种场</t>
  </si>
  <si>
    <t>益阳市资阳区良种场至长泊湖场内沟渠清淤及整修项目</t>
  </si>
  <si>
    <t>渠道清淤长1300米，渠道整修长312米；扫障清杂长600米；田间道路铺设泥结石路长200米</t>
  </si>
  <si>
    <t>李光文</t>
  </si>
  <si>
    <t>乡村建设行动—人居环境整治</t>
  </si>
  <si>
    <t>文兴村</t>
  </si>
  <si>
    <t>文兴村垃圾桶添置</t>
  </si>
  <si>
    <t>购买垃圾桶285个</t>
  </si>
  <si>
    <t>王光辉</t>
  </si>
  <si>
    <t>金桥村</t>
  </si>
  <si>
    <t>金桥村垃圾桶添置</t>
  </si>
  <si>
    <t>购买垃圾桶433个</t>
  </si>
  <si>
    <t>蔡建伟</t>
  </si>
  <si>
    <t>乡村建设行动—农村道路建设</t>
  </si>
  <si>
    <t>新桥河镇</t>
  </si>
  <si>
    <t>八一村</t>
  </si>
  <si>
    <t>八一村洪沙村至彭公村机耕道路路基平整及硬化</t>
  </si>
  <si>
    <t>公路路基平整长330米，宽2.8米；硬化长330米，宽2.8米，厚0.2米</t>
  </si>
  <si>
    <t>钟小平</t>
  </si>
  <si>
    <t>乡村建设行动—产业路、资源路、旅游路建设</t>
  </si>
  <si>
    <t>东新村</t>
  </si>
  <si>
    <t>东新村松虎塘组机耕道路基拓宽</t>
  </si>
  <si>
    <t>道路路基拓宽长550米，宽1.5米</t>
  </si>
  <si>
    <t>张光华</t>
  </si>
  <si>
    <t>河坝村</t>
  </si>
  <si>
    <t>河坝村朱家村主公路拓宽、硬化</t>
  </si>
  <si>
    <t>朱家村主公路路基拓宽1米，长120米；硬化长120米，宽4.5米（其中3.5米宽，厚0.15米；1米宽，0.2米厚）</t>
  </si>
  <si>
    <t>郭伟</t>
  </si>
  <si>
    <t>黄甲山村</t>
  </si>
  <si>
    <t>黄甲山村砖屋湾组至杨家湾2组道路黑化</t>
  </si>
  <si>
    <t>砖屋湾组至杨家湾2组道路黑化长300米，宽5米，厚0.05米</t>
  </si>
  <si>
    <t>崔贤学</t>
  </si>
  <si>
    <t>廖河村</t>
  </si>
  <si>
    <t>廖河村马家巷至廖家堤公路拓宽硬化及人居环境整治</t>
  </si>
  <si>
    <t>公路拓宽硬化长550米，宽1.2—2米，厚20公分；周边人居环境整治</t>
  </si>
  <si>
    <t>张新文</t>
  </si>
  <si>
    <t>太平桥村</t>
  </si>
  <si>
    <t>太平桥村解放湾组至龙光桥村跨村公路道路硬化</t>
  </si>
  <si>
    <t>跨村公路道路硬化长300米，宽3.5米，厚0.2米</t>
  </si>
  <si>
    <t>张思瑞</t>
  </si>
  <si>
    <t>向锋村</t>
  </si>
  <si>
    <t>向锋村饼子铺组新建机耕道</t>
  </si>
  <si>
    <t>新建一条长300米，宽3米的机耕道</t>
  </si>
  <si>
    <t>廖志伟</t>
  </si>
  <si>
    <t>长茅仑村</t>
  </si>
  <si>
    <t>长茅仑村木槿种植基地产业路硬化（干村子组）</t>
  </si>
  <si>
    <t>道路硬化长400米，宽3米，厚0.2米</t>
  </si>
  <si>
    <t>郭迎科</t>
  </si>
  <si>
    <t>产业发展—种植业基地</t>
  </si>
  <si>
    <t>益阳市资阳区粮心蔬菜种植农民专业合作社</t>
  </si>
  <si>
    <t>粮心蔬菜种植农民专业合作社购置杀菌锅</t>
  </si>
  <si>
    <t>购置杀菌锅1个</t>
  </si>
  <si>
    <t>张赛强</t>
  </si>
  <si>
    <t>益阳市资阳区益田蔬菜种植专业合作社</t>
  </si>
  <si>
    <t>益田蔬菜种植专业合作社蔬菜种植产业</t>
  </si>
  <si>
    <t>购买化肥19吨</t>
  </si>
  <si>
    <t>李冬保</t>
  </si>
  <si>
    <t>爱屋湾村</t>
  </si>
  <si>
    <t>爱屋湾村木槿花种植</t>
  </si>
  <si>
    <t>全村公共渠道旁种植木槿花17亩</t>
  </si>
  <si>
    <t>龚小红</t>
  </si>
  <si>
    <t>长春镇</t>
  </si>
  <si>
    <t>凤形山村</t>
  </si>
  <si>
    <t>凤形山北干主渠公路扩宽硬化</t>
  </si>
  <si>
    <t>公路扩宽硬化长500米，宽1米，厚0.2米</t>
  </si>
  <si>
    <t>郭学炜</t>
  </si>
  <si>
    <t>湖南创意生态
农业有限公司</t>
  </si>
  <si>
    <t>星光雪纺木槿品种引入</t>
  </si>
  <si>
    <t>木槿新品种引进4亩</t>
  </si>
  <si>
    <t>刘峰</t>
  </si>
  <si>
    <t>双利村</t>
  </si>
  <si>
    <t>双利村楠竹山组道路整修硬化</t>
  </si>
  <si>
    <t>道路整修硬化长200米，宽3米，厚0.2米</t>
  </si>
  <si>
    <t>庄科连</t>
  </si>
  <si>
    <t>油狮村</t>
  </si>
  <si>
    <t>油狮村新塘坪组公路硬化</t>
  </si>
  <si>
    <t>路基整理及铺设涵管，公路硬化长142米，宽3米，厚0.2米</t>
  </si>
  <si>
    <t>高卫彪</t>
  </si>
  <si>
    <t>龙凤港村</t>
  </si>
  <si>
    <t>龙凤港村木槿产业路拓宽硬化</t>
  </si>
  <si>
    <t>道路拓宽硬化长700米，2.5米宽，0.2米厚(包括路基）</t>
  </si>
  <si>
    <t>官季冬</t>
  </si>
  <si>
    <t>长春镇2024年人居环境整治</t>
  </si>
  <si>
    <t>香铺仑集镇等全镇范围主要位置点扫障，清理垃圾</t>
  </si>
  <si>
    <t>郭立桂</t>
  </si>
  <si>
    <t>长春经开区</t>
  </si>
  <si>
    <t>南丰社区</t>
  </si>
  <si>
    <t>南丰社区烟绷组路道路硬化工程</t>
  </si>
  <si>
    <t>新建硬化道路长430米 ，宽3.5米，厚0.2米</t>
  </si>
  <si>
    <t>赵新明</t>
  </si>
  <si>
    <t>迎风桥镇</t>
  </si>
  <si>
    <t>迎风桥村</t>
  </si>
  <si>
    <t>迎风桥村毛塘清淤、安装出水涵、修挡水墙</t>
  </si>
  <si>
    <t>毛塘12亩清淤，安装出水涵，修挡水墙</t>
  </si>
  <si>
    <t>郭佑林</t>
  </si>
  <si>
    <t>张家塞乡</t>
  </si>
  <si>
    <t>堤南村</t>
  </si>
  <si>
    <t>堤南村17组公路硬化项目</t>
  </si>
  <si>
    <t>硬化公路长200米，宽2.5米，高0.2米</t>
  </si>
  <si>
    <t>徐正清</t>
  </si>
  <si>
    <t>金垅村</t>
  </si>
  <si>
    <t>金垅村14组公路起至13组桃树咀生产公路硬化</t>
  </si>
  <si>
    <t>从14组公路起至13组桃树咀生产公路硬化长364米，宽2.5米，厚0.2米</t>
  </si>
  <si>
    <t>李伯友</t>
  </si>
  <si>
    <t>金垅村1组邹先红猪场至德兴湖渠道清淤</t>
  </si>
  <si>
    <t>金垅村1组邹先红猪场至德兴湖渠道清淤长900米，宽2米</t>
  </si>
  <si>
    <t>大潭洲村</t>
  </si>
  <si>
    <t>大潭洲村20组沟渠清淤</t>
  </si>
  <si>
    <t>大潭洲村20组清淤长600米，宽1.5米</t>
  </si>
  <si>
    <t>曹政安</t>
  </si>
  <si>
    <t>三星村</t>
  </si>
  <si>
    <t>三星村购买垃圾桶</t>
  </si>
  <si>
    <t>购买77个垃圾桶，村组公路周边摆放</t>
  </si>
  <si>
    <t>王明</t>
  </si>
  <si>
    <t>合   计</t>
  </si>
  <si>
    <t>—</t>
  </si>
  <si>
    <t>只计算衔接资金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</si>
</sst>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0"/>
      <name val="宋体"/>
      <charset val="134"/>
    </font>
    <font>
      <sz val="10"/>
      <color theme="1"/>
      <name val="仿宋"/>
      <charset val="134"/>
    </font>
    <font>
      <sz val="10"/>
      <color rgb="FFFF0000"/>
      <name val="仿宋"/>
      <charset val="134"/>
    </font>
    <font>
      <sz val="12"/>
      <color theme="1"/>
      <name val="仿宋"/>
      <charset val="134"/>
    </font>
    <font>
      <sz val="22"/>
      <color theme="1"/>
      <name val="方正小标宋简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0"/>
      <color theme="1"/>
      <name val="黑体"/>
      <charset val="134"/>
    </font>
    <font>
      <sz val="12"/>
      <name val="黑体"/>
      <charset val="134"/>
    </font>
    <font>
      <sz val="12"/>
      <color theme="1"/>
      <name val="黑体"/>
      <charset val="134"/>
    </font>
    <font>
      <sz val="10"/>
      <color rgb="FFFF0000"/>
      <name val="宋体"/>
      <charset val="134"/>
      <scheme val="minor"/>
    </font>
    <font>
      <sz val="10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7" applyNumberFormat="0" applyAlignment="0" applyProtection="0">
      <alignment vertical="center"/>
    </xf>
    <xf numFmtId="0" fontId="24" fillId="5" borderId="8" applyNumberFormat="0" applyAlignment="0" applyProtection="0">
      <alignment vertical="center"/>
    </xf>
    <xf numFmtId="0" fontId="25" fillId="5" borderId="7" applyNumberFormat="0" applyAlignment="0" applyProtection="0">
      <alignment vertical="center"/>
    </xf>
    <xf numFmtId="0" fontId="26" fillId="6" borderId="9" applyNumberFormat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9" fillId="2" borderId="1" xfId="49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57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9" fillId="2" borderId="1" xfId="49" applyFont="1" applyFill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6"/>
  <sheetViews>
    <sheetView tabSelected="1" workbookViewId="0">
      <selection activeCell="F38" sqref="F38"/>
    </sheetView>
  </sheetViews>
  <sheetFormatPr defaultColWidth="9" defaultRowHeight="13.5"/>
  <cols>
    <col min="1" max="1" width="5.5" style="8" customWidth="1"/>
    <col min="2" max="2" width="18.875" style="9" customWidth="1"/>
    <col min="3" max="3" width="13.25" style="8" customWidth="1"/>
    <col min="4" max="4" width="22.375" style="8" customWidth="1"/>
    <col min="5" max="5" width="23.5" style="8" customWidth="1"/>
    <col min="6" max="6" width="34.375" style="9" customWidth="1"/>
    <col min="7" max="7" width="9" style="8"/>
    <col min="8" max="8" width="9.75" style="8" customWidth="1"/>
    <col min="9" max="9" width="9.25" style="8" customWidth="1"/>
    <col min="10" max="10" width="10.625" style="8" customWidth="1"/>
    <col min="11" max="11" width="12" style="8" customWidth="1"/>
    <col min="12" max="12" width="9" style="8"/>
  </cols>
  <sheetData>
    <row r="1" ht="23.95" customHeight="1" spans="1:2">
      <c r="A1" s="10" t="s">
        <v>0</v>
      </c>
      <c r="B1" s="11"/>
    </row>
    <row r="2" ht="57.1" customHeight="1" spans="1:12">
      <c r="A2" s="12" t="s">
        <v>1</v>
      </c>
      <c r="B2" s="13"/>
      <c r="C2" s="12"/>
      <c r="D2" s="12"/>
      <c r="E2" s="12"/>
      <c r="F2" s="13"/>
      <c r="G2" s="12"/>
      <c r="H2" s="12"/>
      <c r="I2" s="12"/>
      <c r="J2" s="12"/>
      <c r="K2" s="12"/>
      <c r="L2" s="12"/>
    </row>
    <row r="3" s="1" customFormat="1" ht="27" customHeight="1" spans="1:12">
      <c r="A3" s="14" t="s">
        <v>2</v>
      </c>
      <c r="B3" s="15" t="s">
        <v>3</v>
      </c>
      <c r="C3" s="14" t="s">
        <v>4</v>
      </c>
      <c r="D3" s="15" t="s">
        <v>5</v>
      </c>
      <c r="E3" s="14" t="s">
        <v>6</v>
      </c>
      <c r="F3" s="15" t="s">
        <v>7</v>
      </c>
      <c r="G3" s="14" t="s">
        <v>8</v>
      </c>
      <c r="H3" s="14"/>
      <c r="I3" s="14"/>
      <c r="J3" s="14"/>
      <c r="K3" s="33" t="s">
        <v>9</v>
      </c>
      <c r="L3" s="14" t="s">
        <v>10</v>
      </c>
    </row>
    <row r="4" s="2" customFormat="1" ht="37" customHeight="1" spans="1:12">
      <c r="A4" s="15"/>
      <c r="B4" s="15"/>
      <c r="C4" s="15"/>
      <c r="D4" s="15"/>
      <c r="E4" s="15"/>
      <c r="F4" s="15"/>
      <c r="G4" s="15" t="s">
        <v>11</v>
      </c>
      <c r="H4" s="15" t="s">
        <v>12</v>
      </c>
      <c r="I4" s="15" t="s">
        <v>13</v>
      </c>
      <c r="J4" s="15" t="s">
        <v>14</v>
      </c>
      <c r="K4" s="34"/>
      <c r="L4" s="15"/>
    </row>
    <row r="5" s="3" customFormat="1" ht="45" customHeight="1" spans="1:12">
      <c r="A5" s="16">
        <v>1</v>
      </c>
      <c r="B5" s="16" t="s">
        <v>15</v>
      </c>
      <c r="C5" s="16" t="s">
        <v>16</v>
      </c>
      <c r="D5" s="16" t="s">
        <v>17</v>
      </c>
      <c r="E5" s="16" t="s">
        <v>18</v>
      </c>
      <c r="F5" s="16" t="s">
        <v>19</v>
      </c>
      <c r="G5" s="16">
        <f>H5+I5+J5</f>
        <v>5</v>
      </c>
      <c r="H5" s="16">
        <v>5</v>
      </c>
      <c r="I5" s="16">
        <v>0</v>
      </c>
      <c r="J5" s="16">
        <v>0</v>
      </c>
      <c r="K5" s="16" t="s">
        <v>20</v>
      </c>
      <c r="L5" s="16"/>
    </row>
    <row r="6" s="4" customFormat="1" ht="45" customHeight="1" spans="1:12">
      <c r="A6" s="16">
        <v>2</v>
      </c>
      <c r="B6" s="16" t="s">
        <v>21</v>
      </c>
      <c r="C6" s="16" t="s">
        <v>16</v>
      </c>
      <c r="D6" s="16" t="s">
        <v>22</v>
      </c>
      <c r="E6" s="16" t="s">
        <v>23</v>
      </c>
      <c r="F6" s="16" t="s">
        <v>24</v>
      </c>
      <c r="G6" s="16">
        <f t="shared" ref="G6:G35" si="0">H6+I6+J6</f>
        <v>5</v>
      </c>
      <c r="H6" s="16">
        <v>5</v>
      </c>
      <c r="I6" s="16">
        <v>0</v>
      </c>
      <c r="J6" s="16">
        <v>0</v>
      </c>
      <c r="K6" s="16" t="s">
        <v>25</v>
      </c>
      <c r="L6" s="18"/>
    </row>
    <row r="7" s="4" customFormat="1" ht="45" customHeight="1" spans="1:12">
      <c r="A7" s="16">
        <v>3</v>
      </c>
      <c r="B7" s="16" t="s">
        <v>26</v>
      </c>
      <c r="C7" s="16" t="s">
        <v>16</v>
      </c>
      <c r="D7" s="16" t="s">
        <v>22</v>
      </c>
      <c r="E7" s="16" t="s">
        <v>27</v>
      </c>
      <c r="F7" s="16" t="s">
        <v>28</v>
      </c>
      <c r="G7" s="16">
        <f t="shared" si="0"/>
        <v>5</v>
      </c>
      <c r="H7" s="16">
        <v>5</v>
      </c>
      <c r="I7" s="16">
        <v>0</v>
      </c>
      <c r="J7" s="16">
        <v>0</v>
      </c>
      <c r="K7" s="16" t="s">
        <v>25</v>
      </c>
      <c r="L7" s="18"/>
    </row>
    <row r="8" s="4" customFormat="1" ht="45" customHeight="1" spans="1:12">
      <c r="A8" s="16">
        <v>4</v>
      </c>
      <c r="B8" s="17" t="s">
        <v>15</v>
      </c>
      <c r="C8" s="18" t="s">
        <v>29</v>
      </c>
      <c r="D8" s="19" t="s">
        <v>30</v>
      </c>
      <c r="E8" s="19" t="s">
        <v>31</v>
      </c>
      <c r="F8" s="20" t="s">
        <v>32</v>
      </c>
      <c r="G8" s="16">
        <f t="shared" si="0"/>
        <v>20</v>
      </c>
      <c r="H8" s="21">
        <v>15</v>
      </c>
      <c r="I8" s="21"/>
      <c r="J8" s="21">
        <v>5</v>
      </c>
      <c r="K8" s="19" t="s">
        <v>33</v>
      </c>
      <c r="L8" s="18"/>
    </row>
    <row r="9" s="4" customFormat="1" ht="45" customHeight="1" spans="1:12">
      <c r="A9" s="16">
        <v>5</v>
      </c>
      <c r="B9" s="16" t="s">
        <v>21</v>
      </c>
      <c r="C9" s="18" t="s">
        <v>34</v>
      </c>
      <c r="D9" s="19" t="s">
        <v>35</v>
      </c>
      <c r="E9" s="19" t="s">
        <v>36</v>
      </c>
      <c r="F9" s="19" t="s">
        <v>37</v>
      </c>
      <c r="G9" s="16">
        <f t="shared" si="0"/>
        <v>7</v>
      </c>
      <c r="H9" s="18">
        <v>7</v>
      </c>
      <c r="I9" s="18">
        <v>0</v>
      </c>
      <c r="J9" s="18">
        <v>0</v>
      </c>
      <c r="K9" s="18" t="s">
        <v>38</v>
      </c>
      <c r="L9" s="18"/>
    </row>
    <row r="10" customFormat="1" ht="45" customHeight="1" spans="1:13">
      <c r="A10" s="16">
        <v>6</v>
      </c>
      <c r="B10" s="22" t="s">
        <v>39</v>
      </c>
      <c r="C10" s="18" t="s">
        <v>34</v>
      </c>
      <c r="D10" s="23" t="s">
        <v>40</v>
      </c>
      <c r="E10" s="23" t="s">
        <v>41</v>
      </c>
      <c r="F10" s="16" t="s">
        <v>42</v>
      </c>
      <c r="G10" s="16">
        <f t="shared" si="0"/>
        <v>9.14</v>
      </c>
      <c r="H10" s="24">
        <v>9.14</v>
      </c>
      <c r="I10" s="21">
        <v>0</v>
      </c>
      <c r="J10" s="21">
        <v>0</v>
      </c>
      <c r="K10" s="18" t="s">
        <v>43</v>
      </c>
      <c r="L10" s="35"/>
      <c r="M10" s="4"/>
    </row>
    <row r="11" customFormat="1" ht="45" customHeight="1" spans="1:12">
      <c r="A11" s="16">
        <v>7</v>
      </c>
      <c r="B11" s="22" t="s">
        <v>39</v>
      </c>
      <c r="C11" s="18" t="s">
        <v>34</v>
      </c>
      <c r="D11" s="23" t="s">
        <v>44</v>
      </c>
      <c r="E11" s="23" t="s">
        <v>45</v>
      </c>
      <c r="F11" s="16" t="s">
        <v>46</v>
      </c>
      <c r="G11" s="16">
        <f t="shared" si="0"/>
        <v>13.86</v>
      </c>
      <c r="H11" s="24">
        <v>13.86</v>
      </c>
      <c r="I11" s="21">
        <v>0</v>
      </c>
      <c r="J11" s="21">
        <v>0</v>
      </c>
      <c r="K11" s="18" t="s">
        <v>47</v>
      </c>
      <c r="L11" s="35"/>
    </row>
    <row r="12" s="4" customFormat="1" ht="45" customHeight="1" spans="1:12">
      <c r="A12" s="16">
        <v>8</v>
      </c>
      <c r="B12" s="25" t="s">
        <v>48</v>
      </c>
      <c r="C12" s="25" t="s">
        <v>49</v>
      </c>
      <c r="D12" s="25" t="s">
        <v>50</v>
      </c>
      <c r="E12" s="25" t="s">
        <v>51</v>
      </c>
      <c r="F12" s="25" t="s">
        <v>52</v>
      </c>
      <c r="G12" s="16">
        <f t="shared" si="0"/>
        <v>10</v>
      </c>
      <c r="H12" s="25">
        <v>10</v>
      </c>
      <c r="I12" s="25">
        <v>0</v>
      </c>
      <c r="J12" s="25">
        <v>0</v>
      </c>
      <c r="K12" s="25" t="s">
        <v>53</v>
      </c>
      <c r="L12" s="18"/>
    </row>
    <row r="13" s="4" customFormat="1" ht="45" customHeight="1" spans="1:12">
      <c r="A13" s="16">
        <v>9</v>
      </c>
      <c r="B13" s="25" t="s">
        <v>54</v>
      </c>
      <c r="C13" s="25" t="s">
        <v>49</v>
      </c>
      <c r="D13" s="25" t="s">
        <v>55</v>
      </c>
      <c r="E13" s="25" t="s">
        <v>56</v>
      </c>
      <c r="F13" s="25" t="s">
        <v>57</v>
      </c>
      <c r="G13" s="16">
        <f t="shared" si="0"/>
        <v>5</v>
      </c>
      <c r="H13" s="25">
        <v>5</v>
      </c>
      <c r="I13" s="25">
        <v>0</v>
      </c>
      <c r="J13" s="25">
        <v>0</v>
      </c>
      <c r="K13" s="25" t="s">
        <v>58</v>
      </c>
      <c r="L13" s="18"/>
    </row>
    <row r="14" s="4" customFormat="1" ht="45" customHeight="1" spans="1:12">
      <c r="A14" s="16">
        <v>10</v>
      </c>
      <c r="B14" s="25" t="s">
        <v>48</v>
      </c>
      <c r="C14" s="25" t="s">
        <v>49</v>
      </c>
      <c r="D14" s="25" t="s">
        <v>59</v>
      </c>
      <c r="E14" s="25" t="s">
        <v>60</v>
      </c>
      <c r="F14" s="25" t="s">
        <v>61</v>
      </c>
      <c r="G14" s="16">
        <f t="shared" si="0"/>
        <v>5</v>
      </c>
      <c r="H14" s="25">
        <v>5</v>
      </c>
      <c r="I14" s="25">
        <v>0</v>
      </c>
      <c r="J14" s="25">
        <v>0</v>
      </c>
      <c r="K14" s="25" t="s">
        <v>62</v>
      </c>
      <c r="L14" s="18"/>
    </row>
    <row r="15" s="4" customFormat="1" ht="45" customHeight="1" spans="1:12">
      <c r="A15" s="16">
        <v>11</v>
      </c>
      <c r="B15" s="25" t="s">
        <v>48</v>
      </c>
      <c r="C15" s="25" t="s">
        <v>49</v>
      </c>
      <c r="D15" s="25" t="s">
        <v>63</v>
      </c>
      <c r="E15" s="25" t="s">
        <v>64</v>
      </c>
      <c r="F15" s="26" t="s">
        <v>65</v>
      </c>
      <c r="G15" s="16">
        <f t="shared" si="0"/>
        <v>10</v>
      </c>
      <c r="H15" s="25">
        <v>10</v>
      </c>
      <c r="I15" s="25">
        <v>0</v>
      </c>
      <c r="J15" s="25">
        <v>0</v>
      </c>
      <c r="K15" s="25" t="s">
        <v>66</v>
      </c>
      <c r="L15" s="18"/>
    </row>
    <row r="16" s="4" customFormat="1" ht="45" customHeight="1" spans="1:12">
      <c r="A16" s="16">
        <v>12</v>
      </c>
      <c r="B16" s="25" t="s">
        <v>48</v>
      </c>
      <c r="C16" s="25" t="s">
        <v>49</v>
      </c>
      <c r="D16" s="25" t="s">
        <v>67</v>
      </c>
      <c r="E16" s="25" t="s">
        <v>68</v>
      </c>
      <c r="F16" s="25" t="s">
        <v>69</v>
      </c>
      <c r="G16" s="16">
        <f t="shared" si="0"/>
        <v>10</v>
      </c>
      <c r="H16" s="25">
        <v>10</v>
      </c>
      <c r="I16" s="25">
        <v>0</v>
      </c>
      <c r="J16" s="25">
        <v>0</v>
      </c>
      <c r="K16" s="25" t="s">
        <v>70</v>
      </c>
      <c r="L16" s="18"/>
    </row>
    <row r="17" s="4" customFormat="1" ht="45" customHeight="1" spans="1:12">
      <c r="A17" s="16">
        <v>13</v>
      </c>
      <c r="B17" s="25" t="s">
        <v>48</v>
      </c>
      <c r="C17" s="25" t="s">
        <v>49</v>
      </c>
      <c r="D17" s="25" t="s">
        <v>71</v>
      </c>
      <c r="E17" s="25" t="s">
        <v>72</v>
      </c>
      <c r="F17" s="25" t="s">
        <v>73</v>
      </c>
      <c r="G17" s="16">
        <f t="shared" si="0"/>
        <v>10</v>
      </c>
      <c r="H17" s="25">
        <v>10</v>
      </c>
      <c r="I17" s="25">
        <v>0</v>
      </c>
      <c r="J17" s="25">
        <v>0</v>
      </c>
      <c r="K17" s="25" t="s">
        <v>74</v>
      </c>
      <c r="L17" s="18"/>
    </row>
    <row r="18" s="4" customFormat="1" ht="45" customHeight="1" spans="1:12">
      <c r="A18" s="16">
        <v>14</v>
      </c>
      <c r="B18" s="25" t="s">
        <v>54</v>
      </c>
      <c r="C18" s="25" t="s">
        <v>49</v>
      </c>
      <c r="D18" s="25" t="s">
        <v>75</v>
      </c>
      <c r="E18" s="25" t="s">
        <v>76</v>
      </c>
      <c r="F18" s="25" t="s">
        <v>77</v>
      </c>
      <c r="G18" s="16">
        <f t="shared" si="0"/>
        <v>5</v>
      </c>
      <c r="H18" s="25">
        <v>5</v>
      </c>
      <c r="I18" s="25">
        <v>0</v>
      </c>
      <c r="J18" s="25">
        <v>0</v>
      </c>
      <c r="K18" s="25" t="s">
        <v>78</v>
      </c>
      <c r="L18" s="18"/>
    </row>
    <row r="19" s="5" customFormat="1" ht="45" customHeight="1" spans="1:12">
      <c r="A19" s="16">
        <v>15</v>
      </c>
      <c r="B19" s="25" t="s">
        <v>54</v>
      </c>
      <c r="C19" s="25" t="s">
        <v>49</v>
      </c>
      <c r="D19" s="25" t="s">
        <v>79</v>
      </c>
      <c r="E19" s="25" t="s">
        <v>80</v>
      </c>
      <c r="F19" s="25" t="s">
        <v>81</v>
      </c>
      <c r="G19" s="16">
        <f t="shared" si="0"/>
        <v>12</v>
      </c>
      <c r="H19" s="25">
        <v>10</v>
      </c>
      <c r="I19" s="25">
        <v>2</v>
      </c>
      <c r="J19" s="25">
        <v>0</v>
      </c>
      <c r="K19" s="25" t="s">
        <v>82</v>
      </c>
      <c r="L19" s="36"/>
    </row>
    <row r="20" s="4" customFormat="1" ht="45" customHeight="1" spans="1:12">
      <c r="A20" s="16">
        <v>16</v>
      </c>
      <c r="B20" s="25" t="s">
        <v>83</v>
      </c>
      <c r="C20" s="25" t="s">
        <v>49</v>
      </c>
      <c r="D20" s="25" t="s">
        <v>84</v>
      </c>
      <c r="E20" s="25" t="s">
        <v>85</v>
      </c>
      <c r="F20" s="25" t="s">
        <v>86</v>
      </c>
      <c r="G20" s="16">
        <f t="shared" si="0"/>
        <v>15</v>
      </c>
      <c r="H20" s="25">
        <v>10</v>
      </c>
      <c r="I20" s="25">
        <v>0</v>
      </c>
      <c r="J20" s="25">
        <v>5</v>
      </c>
      <c r="K20" s="25" t="s">
        <v>87</v>
      </c>
      <c r="L20" s="18"/>
    </row>
    <row r="21" s="4" customFormat="1" ht="45" customHeight="1" spans="1:12">
      <c r="A21" s="16">
        <v>17</v>
      </c>
      <c r="B21" s="25" t="s">
        <v>83</v>
      </c>
      <c r="C21" s="25" t="s">
        <v>49</v>
      </c>
      <c r="D21" s="25" t="s">
        <v>88</v>
      </c>
      <c r="E21" s="25" t="s">
        <v>89</v>
      </c>
      <c r="F21" s="25" t="s">
        <v>90</v>
      </c>
      <c r="G21" s="16">
        <f t="shared" si="0"/>
        <v>5</v>
      </c>
      <c r="H21" s="25">
        <v>5</v>
      </c>
      <c r="I21" s="25">
        <v>0</v>
      </c>
      <c r="J21" s="25">
        <v>0</v>
      </c>
      <c r="K21" s="25" t="s">
        <v>91</v>
      </c>
      <c r="L21" s="18"/>
    </row>
    <row r="22" s="4" customFormat="1" ht="45" customHeight="1" spans="1:12">
      <c r="A22" s="16">
        <v>18</v>
      </c>
      <c r="B22" s="25" t="s">
        <v>83</v>
      </c>
      <c r="C22" s="25" t="s">
        <v>49</v>
      </c>
      <c r="D22" s="25" t="s">
        <v>92</v>
      </c>
      <c r="E22" s="25" t="s">
        <v>93</v>
      </c>
      <c r="F22" s="27" t="s">
        <v>94</v>
      </c>
      <c r="G22" s="16">
        <f t="shared" si="0"/>
        <v>3.5</v>
      </c>
      <c r="H22" s="25">
        <v>3.5</v>
      </c>
      <c r="I22" s="25">
        <v>0</v>
      </c>
      <c r="J22" s="25">
        <v>0</v>
      </c>
      <c r="K22" s="25" t="s">
        <v>95</v>
      </c>
      <c r="L22" s="18"/>
    </row>
    <row r="23" s="4" customFormat="1" ht="45" customHeight="1" spans="1:12">
      <c r="A23" s="16">
        <v>19</v>
      </c>
      <c r="B23" s="25" t="s">
        <v>48</v>
      </c>
      <c r="C23" s="18" t="s">
        <v>96</v>
      </c>
      <c r="D23" s="19" t="s">
        <v>97</v>
      </c>
      <c r="E23" s="19" t="s">
        <v>98</v>
      </c>
      <c r="F23" s="19" t="s">
        <v>99</v>
      </c>
      <c r="G23" s="16">
        <f t="shared" si="0"/>
        <v>5</v>
      </c>
      <c r="H23" s="18">
        <v>5</v>
      </c>
      <c r="I23" s="25">
        <v>0</v>
      </c>
      <c r="J23" s="25">
        <v>0</v>
      </c>
      <c r="K23" s="18" t="s">
        <v>100</v>
      </c>
      <c r="L23" s="18"/>
    </row>
    <row r="24" s="4" customFormat="1" ht="45" customHeight="1" spans="1:12">
      <c r="A24" s="16">
        <v>20</v>
      </c>
      <c r="B24" s="25" t="s">
        <v>83</v>
      </c>
      <c r="C24" s="18" t="s">
        <v>96</v>
      </c>
      <c r="D24" s="19" t="s">
        <v>101</v>
      </c>
      <c r="E24" s="19" t="s">
        <v>102</v>
      </c>
      <c r="F24" s="19" t="s">
        <v>103</v>
      </c>
      <c r="G24" s="16">
        <f t="shared" si="0"/>
        <v>10</v>
      </c>
      <c r="H24" s="18">
        <v>10</v>
      </c>
      <c r="I24" s="25">
        <v>0</v>
      </c>
      <c r="J24" s="25">
        <v>0</v>
      </c>
      <c r="K24" s="18" t="s">
        <v>104</v>
      </c>
      <c r="L24" s="18"/>
    </row>
    <row r="25" s="4" customFormat="1" ht="45" customHeight="1" spans="1:12">
      <c r="A25" s="16">
        <v>21</v>
      </c>
      <c r="B25" s="25" t="s">
        <v>48</v>
      </c>
      <c r="C25" s="18" t="s">
        <v>96</v>
      </c>
      <c r="D25" s="19" t="s">
        <v>105</v>
      </c>
      <c r="E25" s="19" t="s">
        <v>106</v>
      </c>
      <c r="F25" s="19" t="s">
        <v>107</v>
      </c>
      <c r="G25" s="16">
        <f t="shared" si="0"/>
        <v>5</v>
      </c>
      <c r="H25" s="18">
        <v>5</v>
      </c>
      <c r="I25" s="25">
        <v>0</v>
      </c>
      <c r="J25" s="25">
        <v>0</v>
      </c>
      <c r="K25" s="18" t="s">
        <v>108</v>
      </c>
      <c r="L25" s="18"/>
    </row>
    <row r="26" s="4" customFormat="1" ht="45" customHeight="1" spans="1:12">
      <c r="A26" s="16">
        <v>22</v>
      </c>
      <c r="B26" s="25" t="s">
        <v>48</v>
      </c>
      <c r="C26" s="18" t="s">
        <v>96</v>
      </c>
      <c r="D26" s="19" t="s">
        <v>109</v>
      </c>
      <c r="E26" s="19" t="s">
        <v>110</v>
      </c>
      <c r="F26" s="19" t="s">
        <v>111</v>
      </c>
      <c r="G26" s="16">
        <f t="shared" si="0"/>
        <v>5</v>
      </c>
      <c r="H26" s="18">
        <v>5</v>
      </c>
      <c r="I26" s="25">
        <v>0</v>
      </c>
      <c r="J26" s="25">
        <v>0</v>
      </c>
      <c r="K26" s="18" t="s">
        <v>112</v>
      </c>
      <c r="L26" s="18"/>
    </row>
    <row r="27" s="4" customFormat="1" ht="45" customHeight="1" spans="1:12">
      <c r="A27" s="16">
        <v>23</v>
      </c>
      <c r="B27" s="25" t="s">
        <v>54</v>
      </c>
      <c r="C27" s="18" t="s">
        <v>96</v>
      </c>
      <c r="D27" s="19" t="s">
        <v>113</v>
      </c>
      <c r="E27" s="19" t="s">
        <v>114</v>
      </c>
      <c r="F27" s="19" t="s">
        <v>115</v>
      </c>
      <c r="G27" s="16">
        <f t="shared" si="0"/>
        <v>20</v>
      </c>
      <c r="H27" s="18">
        <v>20</v>
      </c>
      <c r="I27" s="25">
        <v>0</v>
      </c>
      <c r="J27" s="25">
        <v>0</v>
      </c>
      <c r="K27" s="18" t="s">
        <v>116</v>
      </c>
      <c r="L27" s="18"/>
    </row>
    <row r="28" s="4" customFormat="1" ht="45" customHeight="1" spans="1:12">
      <c r="A28" s="16">
        <v>24</v>
      </c>
      <c r="B28" s="22" t="s">
        <v>39</v>
      </c>
      <c r="C28" s="18" t="s">
        <v>96</v>
      </c>
      <c r="D28" s="19" t="s">
        <v>96</v>
      </c>
      <c r="E28" s="19" t="s">
        <v>117</v>
      </c>
      <c r="F28" s="19" t="s">
        <v>118</v>
      </c>
      <c r="G28" s="16">
        <f t="shared" si="0"/>
        <v>5.5</v>
      </c>
      <c r="H28" s="18">
        <v>5.5</v>
      </c>
      <c r="I28" s="25">
        <v>0</v>
      </c>
      <c r="J28" s="25">
        <v>0</v>
      </c>
      <c r="K28" s="18" t="s">
        <v>119</v>
      </c>
      <c r="L28" s="18"/>
    </row>
    <row r="29" s="6" customFormat="1" ht="45" customHeight="1" spans="1:12">
      <c r="A29" s="16">
        <v>25</v>
      </c>
      <c r="B29" s="25" t="s">
        <v>48</v>
      </c>
      <c r="C29" s="28" t="s">
        <v>120</v>
      </c>
      <c r="D29" s="28" t="s">
        <v>121</v>
      </c>
      <c r="E29" s="28" t="s">
        <v>122</v>
      </c>
      <c r="F29" s="28" t="s">
        <v>123</v>
      </c>
      <c r="G29" s="16">
        <f t="shared" si="0"/>
        <v>12.8</v>
      </c>
      <c r="H29" s="28">
        <v>10.5</v>
      </c>
      <c r="I29" s="28">
        <v>0</v>
      </c>
      <c r="J29" s="28">
        <v>2.3</v>
      </c>
      <c r="K29" s="28" t="s">
        <v>124</v>
      </c>
      <c r="L29" s="18"/>
    </row>
    <row r="30" s="4" customFormat="1" ht="45" customHeight="1" spans="1:12">
      <c r="A30" s="16">
        <v>26</v>
      </c>
      <c r="B30" s="16" t="s">
        <v>21</v>
      </c>
      <c r="C30" s="29" t="s">
        <v>125</v>
      </c>
      <c r="D30" s="29" t="s">
        <v>126</v>
      </c>
      <c r="E30" s="29" t="s">
        <v>127</v>
      </c>
      <c r="F30" s="29" t="s">
        <v>128</v>
      </c>
      <c r="G30" s="16">
        <f t="shared" si="0"/>
        <v>5</v>
      </c>
      <c r="H30" s="18">
        <v>5</v>
      </c>
      <c r="I30" s="18">
        <v>0</v>
      </c>
      <c r="J30" s="18">
        <v>0</v>
      </c>
      <c r="K30" s="16" t="s">
        <v>129</v>
      </c>
      <c r="L30" s="18"/>
    </row>
    <row r="31" s="7" customFormat="1" ht="45" customHeight="1" spans="1:12">
      <c r="A31" s="16">
        <v>27</v>
      </c>
      <c r="B31" s="25" t="s">
        <v>48</v>
      </c>
      <c r="C31" s="28" t="s">
        <v>130</v>
      </c>
      <c r="D31" s="28" t="s">
        <v>131</v>
      </c>
      <c r="E31" s="28" t="s">
        <v>132</v>
      </c>
      <c r="F31" s="19" t="s">
        <v>133</v>
      </c>
      <c r="G31" s="16">
        <f t="shared" si="0"/>
        <v>5</v>
      </c>
      <c r="H31" s="28">
        <v>5</v>
      </c>
      <c r="I31" s="28">
        <v>0</v>
      </c>
      <c r="J31" s="37">
        <v>0</v>
      </c>
      <c r="K31" s="18" t="s">
        <v>134</v>
      </c>
      <c r="L31" s="19"/>
    </row>
    <row r="32" s="4" customFormat="1" ht="45" customHeight="1" spans="1:12">
      <c r="A32" s="16">
        <v>28</v>
      </c>
      <c r="B32" s="25" t="s">
        <v>48</v>
      </c>
      <c r="C32" s="18" t="s">
        <v>130</v>
      </c>
      <c r="D32" s="18" t="s">
        <v>135</v>
      </c>
      <c r="E32" s="19" t="s">
        <v>136</v>
      </c>
      <c r="F32" s="16" t="s">
        <v>137</v>
      </c>
      <c r="G32" s="16">
        <f t="shared" si="0"/>
        <v>10</v>
      </c>
      <c r="H32" s="18">
        <v>10</v>
      </c>
      <c r="I32" s="18">
        <v>0</v>
      </c>
      <c r="J32" s="18">
        <v>0</v>
      </c>
      <c r="K32" s="18" t="s">
        <v>138</v>
      </c>
      <c r="L32" s="18"/>
    </row>
    <row r="33" s="4" customFormat="1" ht="45" customHeight="1" spans="1:12">
      <c r="A33" s="16">
        <v>29</v>
      </c>
      <c r="B33" s="16" t="s">
        <v>21</v>
      </c>
      <c r="C33" s="18" t="s">
        <v>130</v>
      </c>
      <c r="D33" s="18" t="s">
        <v>135</v>
      </c>
      <c r="E33" s="19" t="s">
        <v>139</v>
      </c>
      <c r="F33" s="16" t="s">
        <v>140</v>
      </c>
      <c r="G33" s="16">
        <f t="shared" si="0"/>
        <v>6</v>
      </c>
      <c r="H33" s="18">
        <v>6</v>
      </c>
      <c r="I33" s="18">
        <v>0</v>
      </c>
      <c r="J33" s="18">
        <v>0</v>
      </c>
      <c r="K33" s="18" t="s">
        <v>138</v>
      </c>
      <c r="L33" s="18"/>
    </row>
    <row r="34" s="4" customFormat="1" ht="45" customHeight="1" spans="1:12">
      <c r="A34" s="16">
        <v>30</v>
      </c>
      <c r="B34" s="16" t="s">
        <v>21</v>
      </c>
      <c r="C34" s="18" t="s">
        <v>130</v>
      </c>
      <c r="D34" s="18" t="s">
        <v>141</v>
      </c>
      <c r="E34" s="19" t="s">
        <v>142</v>
      </c>
      <c r="F34" s="16" t="s">
        <v>143</v>
      </c>
      <c r="G34" s="16">
        <f t="shared" si="0"/>
        <v>4</v>
      </c>
      <c r="H34" s="18">
        <v>4</v>
      </c>
      <c r="I34" s="18">
        <v>0</v>
      </c>
      <c r="J34" s="18">
        <v>0</v>
      </c>
      <c r="K34" s="18" t="s">
        <v>144</v>
      </c>
      <c r="L34" s="18"/>
    </row>
    <row r="35" s="4" customFormat="1" ht="45" customHeight="1" spans="1:12">
      <c r="A35" s="16">
        <v>31</v>
      </c>
      <c r="B35" s="22" t="s">
        <v>39</v>
      </c>
      <c r="C35" s="18" t="s">
        <v>130</v>
      </c>
      <c r="D35" s="18" t="s">
        <v>145</v>
      </c>
      <c r="E35" s="19" t="s">
        <v>146</v>
      </c>
      <c r="F35" s="16" t="s">
        <v>147</v>
      </c>
      <c r="G35" s="16">
        <f t="shared" si="0"/>
        <v>2.5</v>
      </c>
      <c r="H35" s="18">
        <v>2.5</v>
      </c>
      <c r="I35" s="18">
        <v>0</v>
      </c>
      <c r="J35" s="18">
        <v>0</v>
      </c>
      <c r="K35" s="18" t="s">
        <v>148</v>
      </c>
      <c r="L35" s="18"/>
    </row>
    <row r="36" s="4" customFormat="1" ht="36" customHeight="1" spans="1:12">
      <c r="A36" s="30"/>
      <c r="B36" s="31" t="s">
        <v>149</v>
      </c>
      <c r="C36" s="31"/>
      <c r="D36" s="31"/>
      <c r="E36" s="31"/>
      <c r="F36" s="31"/>
      <c r="G36" s="32" t="s">
        <v>150</v>
      </c>
      <c r="H36" s="32">
        <f>SUM(H5:H35)</f>
        <v>237</v>
      </c>
      <c r="I36" s="32" t="s">
        <v>150</v>
      </c>
      <c r="J36" s="32" t="s">
        <v>150</v>
      </c>
      <c r="K36" s="32"/>
      <c r="L36" s="38" t="s">
        <v>151</v>
      </c>
    </row>
  </sheetData>
  <autoFilter xmlns:etc="http://www.wps.cn/officeDocument/2017/etCustomData" ref="A4:M36" etc:filterBottomFollowUsedRange="0">
    <extLst/>
  </autoFilter>
  <mergeCells count="12">
    <mergeCell ref="A1:B1"/>
    <mergeCell ref="A2:L2"/>
    <mergeCell ref="G3:J3"/>
    <mergeCell ref="B36:F36"/>
    <mergeCell ref="A3:A4"/>
    <mergeCell ref="B3:B4"/>
    <mergeCell ref="C3:C4"/>
    <mergeCell ref="D3:D4"/>
    <mergeCell ref="E3:E4"/>
    <mergeCell ref="F3:F4"/>
    <mergeCell ref="K3:K4"/>
    <mergeCell ref="L3:L4"/>
  </mergeCells>
  <printOptions horizontalCentered="1"/>
  <pageMargins left="0.118055555555556" right="0.156944444444444" top="0.511805555555556" bottom="0.511805555555556" header="0.5" footer="0.5"/>
  <pageSetup paperSize="9" scale="83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11</cp:lastModifiedBy>
  <dcterms:created xsi:type="dcterms:W3CDTF">2022-06-10T04:27:00Z</dcterms:created>
  <dcterms:modified xsi:type="dcterms:W3CDTF">2024-11-18T07:30:03Z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2B77E9219FC14626B32D3016BF08FB5A_13</vt:lpwstr>
  </property>
  <property fmtid="{D5CDD505-2E9C-101B-9397-08002B2CF9AE}" pid="3" name="KSOProductBuildVer">
    <vt:lpwstr>2052-12.1.0.18608</vt:lpwstr>
  </property>
</Properties>
</file>