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护理费!$A$2:$I$66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<sst xmlns="http://schemas.openxmlformats.org/spreadsheetml/2006/main" count="367" uniqueCount="172">
  <si>
    <t>益阳高新区2024年8月份集中供养人员护理费汇总表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</si>
  <si>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</si>
  <si>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</si>
  <si>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</si>
  <si>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</si>
  <si>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</si>
  <si>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</si>
  <si>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</si>
  <si>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</si>
  <si>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</si>
  <si>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</si>
  <si>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</si>
  <si>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</si>
  <si>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审核：</t>
  </si>
  <si>
    <t>敬老院2024年8月份集中供养人员护理费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</si>
  <si>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</si>
  <si>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</si>
  <si>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</si>
  <si>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</si>
  <si>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</si>
  <si>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</si>
  <si>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</si>
  <si>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</si>
  <si>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</si>
  <si>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</si>
  <si>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</si>
  <si>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</si>
  <si>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</si>
  <si>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</si>
  <si>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</si>
  <si>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</si>
  <si>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</si>
  <si>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</si>
  <si>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</si>
  <si>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</si>
  <si>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</si>
  <si>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</si>
  <si>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</si>
  <si>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</si>
  <si>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</si>
  <si>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</si>
  <si>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</si>
  <si>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</si>
  <si>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</si>
  <si>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</si>
  <si>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</si>
  <si>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</si>
  <si>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</si>
  <si>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</si>
  <si>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</si>
  <si>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复兴村</t>
  </si>
  <si>
    <t>郭建军</t>
  </si>
  <si>
    <t>430903********1519</t>
  </si>
  <si>
    <t>谌建中</t>
  </si>
  <si>
    <t>432321********5874</t>
  </si>
  <si>
    <t>符介明</t>
  </si>
  <si>
    <t>432321********6176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</si>
  <si>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</si>
  <si>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</si>
  <si>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</si>
  <si>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</si>
  <si>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</si>
  <si>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</si>
  <si>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</si>
  <si>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</si>
  <si>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</si>
  <si>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</si>
  <si>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</si>
  <si>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</si>
  <si>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</si>
  <si>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</si>
  <si>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</si>
  <si>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</si>
  <si>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</si>
  <si>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432321********2972</t>
  </si>
  <si>
    <t>陈伏保</t>
  </si>
  <si>
    <t>陈尚连</t>
  </si>
  <si>
    <t>432321********2994</t>
  </si>
  <si>
    <t>石新桥村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</si>
  <si>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</si>
  <si>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</si>
  <si>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</si>
  <si>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</si>
  <si>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</si>
  <si>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</si>
  <si>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</si>
  <si>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</si>
  <si>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</si>
  <si>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</si>
  <si>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</si>
  <si>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</si>
  <si>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</si>
  <si>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</si>
  <si>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</si>
  <si>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</si>
  <si>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</si>
  <si>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</si>
  <si>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</si>
  <si>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</si>
  <si>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</si>
  <si>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</si>
  <si>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</si>
  <si>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</si>
  <si>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</si>
  <si>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</si>
  <si>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</si>
  <si>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</si>
  <si>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</si>
  <si>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</si>
  <si>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</si>
  <si>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</si>
  <si>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</si>
  <si>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</si>
  <si>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</si>
  <si>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</si>
  <si>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</si>
  <si>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</si>
  <si>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李好文</t>
  </si>
  <si>
    <t>432321********2990</t>
  </si>
  <si>
    <t>刘厚明</t>
  </si>
  <si>
    <t>432321********3874</t>
  </si>
  <si>
    <t>浮云铺村委会</t>
  </si>
  <si>
    <t>肖代良</t>
  </si>
  <si>
    <t>432321********4139</t>
  </si>
  <si>
    <t>晏映华</t>
  </si>
  <si>
    <t>张建国</t>
  </si>
  <si>
    <t>蔡菊阶</t>
  </si>
  <si>
    <t>肖迎春</t>
  </si>
  <si>
    <t>430903********241X</t>
  </si>
  <si>
    <t>张秋良</t>
  </si>
  <si>
    <t>432321********2970</t>
  </si>
  <si>
    <t>蒋电军</t>
  </si>
  <si>
    <t>432321********1545</t>
  </si>
  <si>
    <t>刘正桃</t>
  </si>
  <si>
    <t>432321********2977</t>
  </si>
  <si>
    <t>张亦乐</t>
  </si>
  <si>
    <t>陈松平</t>
  </si>
  <si>
    <t>徐嘉舜</t>
  </si>
  <si>
    <t>430903********0018</t>
  </si>
  <si>
    <t>周贤桃</t>
  </si>
  <si>
    <t>432321********5872</t>
  </si>
  <si>
    <t>鸦雀塘</t>
  </si>
  <si>
    <t>方春秋</t>
  </si>
  <si>
    <t>432321********5879</t>
  </si>
  <si>
    <t>盛正年</t>
  </si>
  <si>
    <t>陈拥华</t>
  </si>
  <si>
    <t>鱼形山村委会</t>
  </si>
  <si>
    <t>贺财喜</t>
  </si>
  <si>
    <t>432321********5871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</si>
  <si>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</si>
  <si>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</si>
  <si>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</si>
  <si>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</si>
  <si>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</si>
  <si>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</si>
  <si>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</si>
  <si>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</si>
  <si>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</si>
  <si>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</si>
  <si>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********</t>
  </si>
  <si>
    <t>高新区敬老院2024年8月份特困人员护理人员新增名单</t>
  </si>
  <si>
    <t>街道</t>
  </si>
  <si>
    <t>特困费</t>
  </si>
  <si>
    <t>护理费</t>
  </si>
  <si>
    <t>高新区敬老院2024年8月份特困人员护理人员取消名单</t>
  </si>
  <si>
    <t>镇（街道）</t>
  </si>
  <si>
    <t>社区（村）</t>
  </si>
  <si>
    <t>姓  名</t>
  </si>
  <si>
    <t>年龄</t>
  </si>
  <si>
    <t>生活自理能力</t>
  </si>
  <si>
    <t>供养方式</t>
  </si>
  <si>
    <t>护理费
标准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</si>
</sst>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9"/>
      <color rgb="FF000000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31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1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4" borderId="15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/>
    <xf numFmtId="0" fontId="14" fillId="0" borderId="0" xfId="0" applyNumberFormat="1" applyFont="1" applyAlignment="1"/>
    <xf numFmtId="0" fontId="14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4" fillId="0" borderId="9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/>
    <xf numFmtId="0" fontId="0" fillId="0" borderId="0" xfId="0" applyAlignment="1">
      <alignment vertical="center"/>
    </xf>
    <xf numFmtId="0" fontId="0" fillId="0" borderId="0" xfId="0" applyNumberFormat="1"/>
    <xf numFmtId="0" fontId="1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6" sqref="D16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85" customWidth="1"/>
  </cols>
  <sheetData>
    <row r="1" ht="57.95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8" customHeight="1" spans="1:9">
      <c r="A2" s="86"/>
      <c r="B2" s="86"/>
      <c r="C2" s="86"/>
      <c r="D2" s="86"/>
      <c r="E2" s="86"/>
      <c r="F2" s="86"/>
      <c r="G2" s="86"/>
      <c r="H2" s="86"/>
      <c r="I2" s="93" t="s">
        <v>1</v>
      </c>
    </row>
    <row r="3" ht="38" customHeight="1" spans="1:9">
      <c r="A3" s="87" t="s">
        <v>2</v>
      </c>
      <c r="B3" s="87" t="s">
        <v>3</v>
      </c>
      <c r="C3" s="88" t="s">
        <v>4</v>
      </c>
      <c r="D3" s="88"/>
      <c r="E3" s="88"/>
      <c r="F3" s="88" t="s">
        <v>5</v>
      </c>
      <c r="G3" s="88"/>
      <c r="H3" s="88"/>
      <c r="I3" s="94" t="s">
        <v>6</v>
      </c>
    </row>
    <row r="4" ht="38" customHeight="1" spans="1:9">
      <c r="A4" s="89"/>
      <c r="B4" s="89"/>
      <c r="C4" s="88" t="s">
        <v>7</v>
      </c>
      <c r="D4" s="88" t="s">
        <v>8</v>
      </c>
      <c r="E4" s="88" t="s">
        <v>9</v>
      </c>
      <c r="F4" s="88" t="s">
        <v>7</v>
      </c>
      <c r="G4" s="88" t="s">
        <v>8</v>
      </c>
      <c r="H4" s="88" t="s">
        <v>9</v>
      </c>
      <c r="I4" s="88" t="s">
        <v>9</v>
      </c>
    </row>
    <row r="5" ht="32.1" customHeight="1" spans="1:9">
      <c r="A5" s="87">
        <v>1</v>
      </c>
      <c r="B5" s="87" t="s">
        <v>10</v>
      </c>
      <c r="C5" s="88">
        <v>8</v>
      </c>
      <c r="D5" s="88">
        <v>520</v>
      </c>
      <c r="E5" s="88">
        <f>C5*D5</f>
        <v>4160</v>
      </c>
      <c r="F5" s="88">
        <v>1</v>
      </c>
      <c r="G5" s="88">
        <v>260</v>
      </c>
      <c r="H5" s="88">
        <f>F5*G5</f>
        <v>260</v>
      </c>
      <c r="I5" s="95">
        <f>E5+H5</f>
        <v>4420</v>
      </c>
    </row>
    <row r="6" ht="32.1" customHeight="1" spans="1:9">
      <c r="A6" s="87">
        <v>2</v>
      </c>
      <c r="B6" s="87" t="s">
        <v>11</v>
      </c>
      <c r="C6" s="90">
        <v>50</v>
      </c>
      <c r="D6" s="90">
        <v>520</v>
      </c>
      <c r="E6" s="88">
        <f>C6*D6</f>
        <v>26000</v>
      </c>
      <c r="F6" s="90">
        <v>4</v>
      </c>
      <c r="G6" s="90">
        <v>260</v>
      </c>
      <c r="H6" s="88">
        <f>F6*G6</f>
        <v>1040</v>
      </c>
      <c r="I6" s="95">
        <f>E6+H6</f>
        <v>27040</v>
      </c>
    </row>
    <row r="7" ht="32.1" customHeight="1" spans="1:9">
      <c r="A7" s="88" t="s">
        <v>12</v>
      </c>
      <c r="B7" s="88"/>
      <c r="C7" s="88">
        <f>SUM(C5:C6)</f>
        <v>58</v>
      </c>
      <c r="D7" s="88"/>
      <c r="E7" s="88">
        <f>SUM(E5:E6)</f>
        <v>30160</v>
      </c>
      <c r="F7" s="88">
        <f>SUM(F5:F6)</f>
        <v>5</v>
      </c>
      <c r="G7" s="88"/>
      <c r="H7" s="88">
        <f>SUM(H5:H6)</f>
        <v>1300</v>
      </c>
      <c r="I7" s="95">
        <f>SUM(I5:I6)</f>
        <v>31460</v>
      </c>
    </row>
    <row r="8" s="84" customFormat="1" ht="28" customHeight="1" spans="1:9">
      <c r="A8" s="91"/>
      <c r="B8" s="91"/>
      <c r="C8" s="92"/>
      <c r="D8" s="92"/>
      <c r="E8" s="92"/>
      <c r="F8" s="92"/>
      <c r="G8" s="91" t="s">
        <v>13</v>
      </c>
      <c r="I8" s="96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"/>
  <sheetViews>
    <sheetView tabSelected="1" zoomScale="115" zoomScaleNormal="115" workbookViewId="0">
      <selection activeCell="N15" sqref="N15"/>
    </sheetView>
  </sheetViews>
  <sheetFormatPr defaultColWidth="9" defaultRowHeight="13.5"/>
  <cols>
    <col min="1" max="1" width="5.125" customWidth="1"/>
    <col min="2" max="2" width="9" style="51"/>
    <col min="3" max="3" width="20" style="52" customWidth="1"/>
    <col min="4" max="4" width="6" style="53" customWidth="1"/>
    <col min="5" max="5" width="15.75" style="53" customWidth="1"/>
    <col min="6" max="6" width="16.0833333333333" style="53" customWidth="1"/>
    <col min="7" max="7" width="6.25" style="53" customWidth="1"/>
    <col min="8" max="8" width="7.5" style="53" customWidth="1"/>
    <col min="9" max="9" width="14.8833333333333" style="53" customWidth="1"/>
  </cols>
  <sheetData>
    <row r="1" ht="36" customHeight="1" spans="1:9">
      <c r="A1" s="54" t="s">
        <v>14</v>
      </c>
      <c r="B1" s="54"/>
      <c r="C1" s="55"/>
      <c r="D1" s="54"/>
      <c r="E1" s="54"/>
      <c r="F1" s="54"/>
      <c r="G1" s="54"/>
      <c r="H1" s="54"/>
      <c r="I1" s="54"/>
    </row>
    <row r="2" ht="20.1" customHeight="1" spans="1:9">
      <c r="A2" s="3" t="s">
        <v>2</v>
      </c>
      <c r="B2" s="42" t="s">
        <v>15</v>
      </c>
      <c r="C2" s="56" t="s">
        <v>16</v>
      </c>
      <c r="D2" s="3" t="s">
        <v>17</v>
      </c>
      <c r="E2" s="3" t="s">
        <v>18</v>
      </c>
      <c r="F2" s="3" t="s">
        <v>19</v>
      </c>
      <c r="G2" s="3" t="s">
        <v>8</v>
      </c>
      <c r="H2" s="42" t="s">
        <v>9</v>
      </c>
      <c r="I2" s="42" t="s">
        <v>20</v>
      </c>
    </row>
    <row r="3" ht="20.1" customHeight="1" spans="1:9">
      <c r="A3" s="4">
        <v>1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29">
        <v>520</v>
      </c>
      <c r="H3" s="48">
        <v>520</v>
      </c>
      <c r="I3" s="65"/>
    </row>
    <row r="4" ht="20.1" customHeight="1" spans="1:9">
      <c r="A4" s="4">
        <v>2</v>
      </c>
      <c r="B4" s="9" t="s">
        <v>26</v>
      </c>
      <c r="C4" s="9" t="s">
        <v>27</v>
      </c>
      <c r="D4" s="9" t="s">
        <v>23</v>
      </c>
      <c r="E4" s="9" t="s">
        <v>24</v>
      </c>
      <c r="F4" s="9" t="s">
        <v>28</v>
      </c>
      <c r="G4" s="29">
        <v>520</v>
      </c>
      <c r="H4" s="48">
        <v>520</v>
      </c>
      <c r="I4" s="65"/>
    </row>
    <row r="5" ht="20.1" customHeight="1" spans="1:9">
      <c r="A5" s="4">
        <v>3</v>
      </c>
      <c r="B5" s="9" t="s">
        <v>29</v>
      </c>
      <c r="C5" s="9" t="s">
        <v>30</v>
      </c>
      <c r="D5" s="9" t="s">
        <v>23</v>
      </c>
      <c r="E5" s="9" t="s">
        <v>24</v>
      </c>
      <c r="F5" s="9" t="s">
        <v>25</v>
      </c>
      <c r="G5" s="29">
        <v>520</v>
      </c>
      <c r="H5" s="48">
        <v>520</v>
      </c>
      <c r="I5" s="65"/>
    </row>
    <row r="6" ht="20.1" customHeight="1" spans="1:9">
      <c r="A6" s="4">
        <v>4</v>
      </c>
      <c r="B6" s="9" t="s">
        <v>31</v>
      </c>
      <c r="C6" s="9" t="s">
        <v>32</v>
      </c>
      <c r="D6" s="9" t="s">
        <v>23</v>
      </c>
      <c r="E6" s="9" t="s">
        <v>24</v>
      </c>
      <c r="F6" s="9" t="s">
        <v>33</v>
      </c>
      <c r="G6" s="29">
        <v>520</v>
      </c>
      <c r="H6" s="48">
        <v>520</v>
      </c>
      <c r="I6" s="65"/>
    </row>
    <row r="7" ht="20.1" customHeight="1" spans="1:9">
      <c r="A7" s="4">
        <v>5</v>
      </c>
      <c r="B7" s="9" t="s">
        <v>34</v>
      </c>
      <c r="C7" s="9" t="s">
        <v>35</v>
      </c>
      <c r="D7" s="9" t="s">
        <v>36</v>
      </c>
      <c r="E7" s="9" t="s">
        <v>24</v>
      </c>
      <c r="F7" s="9" t="s">
        <v>37</v>
      </c>
      <c r="G7" s="29">
        <v>260</v>
      </c>
      <c r="H7" s="48">
        <v>260</v>
      </c>
      <c r="I7" s="65"/>
    </row>
    <row r="8" ht="20.1" customHeight="1" spans="1:9">
      <c r="A8" s="4">
        <v>6</v>
      </c>
      <c r="B8" s="9" t="s">
        <v>38</v>
      </c>
      <c r="C8" s="9" t="s">
        <v>39</v>
      </c>
      <c r="D8" s="9" t="s">
        <v>23</v>
      </c>
      <c r="E8" s="9" t="s">
        <v>24</v>
      </c>
      <c r="F8" s="9" t="s">
        <v>33</v>
      </c>
      <c r="G8" s="29">
        <v>520</v>
      </c>
      <c r="H8" s="48">
        <v>520</v>
      </c>
      <c r="I8" s="65"/>
    </row>
    <row r="9" ht="20.1" customHeight="1" spans="1:9">
      <c r="A9" s="4">
        <v>7</v>
      </c>
      <c r="B9" s="9" t="s">
        <v>40</v>
      </c>
      <c r="C9" s="9" t="s">
        <v>41</v>
      </c>
      <c r="D9" s="9" t="s">
        <v>23</v>
      </c>
      <c r="E9" s="9" t="s">
        <v>24</v>
      </c>
      <c r="F9" s="9" t="s">
        <v>37</v>
      </c>
      <c r="G9" s="29">
        <v>520</v>
      </c>
      <c r="H9" s="48">
        <v>520</v>
      </c>
      <c r="I9" s="65"/>
    </row>
    <row r="10" ht="20.1" customHeight="1" spans="1:9">
      <c r="A10" s="4">
        <v>8</v>
      </c>
      <c r="B10" s="9" t="s">
        <v>42</v>
      </c>
      <c r="C10" s="9" t="s">
        <v>43</v>
      </c>
      <c r="D10" s="9" t="s">
        <v>23</v>
      </c>
      <c r="E10" s="9" t="s">
        <v>24</v>
      </c>
      <c r="F10" s="9" t="s">
        <v>44</v>
      </c>
      <c r="G10" s="29">
        <v>520</v>
      </c>
      <c r="H10" s="48">
        <v>520</v>
      </c>
      <c r="I10" s="65"/>
    </row>
    <row r="11" ht="20.1" customHeight="1" spans="1:9">
      <c r="A11" s="4">
        <v>9</v>
      </c>
      <c r="B11" s="9" t="s">
        <v>45</v>
      </c>
      <c r="C11" s="9" t="s">
        <v>46</v>
      </c>
      <c r="D11" s="9" t="s">
        <v>23</v>
      </c>
      <c r="E11" s="9" t="s">
        <v>24</v>
      </c>
      <c r="F11" s="9" t="s">
        <v>25</v>
      </c>
      <c r="G11" s="29">
        <v>520</v>
      </c>
      <c r="H11" s="48">
        <v>520</v>
      </c>
      <c r="I11" s="65"/>
    </row>
    <row r="12" ht="20.1" customHeight="1" spans="1:9">
      <c r="A12" s="4">
        <v>10</v>
      </c>
      <c r="B12" s="9" t="s">
        <v>47</v>
      </c>
      <c r="C12" s="9" t="s">
        <v>48</v>
      </c>
      <c r="D12" s="9" t="s">
        <v>23</v>
      </c>
      <c r="E12" s="9" t="s">
        <v>24</v>
      </c>
      <c r="F12" s="9" t="s">
        <v>33</v>
      </c>
      <c r="G12" s="29">
        <v>520</v>
      </c>
      <c r="H12" s="48">
        <v>520</v>
      </c>
      <c r="I12" s="65"/>
    </row>
    <row r="13" ht="20.1" customHeight="1" spans="1:9">
      <c r="A13" s="4">
        <v>11</v>
      </c>
      <c r="B13" s="7" t="s">
        <v>49</v>
      </c>
      <c r="C13" s="9" t="s">
        <v>27</v>
      </c>
      <c r="D13" s="7" t="s">
        <v>23</v>
      </c>
      <c r="E13" s="7" t="s">
        <v>24</v>
      </c>
      <c r="F13" s="7" t="s">
        <v>50</v>
      </c>
      <c r="G13" s="29">
        <v>520</v>
      </c>
      <c r="H13" s="48">
        <v>520</v>
      </c>
      <c r="I13" s="65"/>
    </row>
    <row r="14" ht="20.1" customHeight="1" spans="1:9">
      <c r="A14" s="4">
        <v>12</v>
      </c>
      <c r="B14" s="9" t="s">
        <v>51</v>
      </c>
      <c r="C14" s="9" t="s">
        <v>52</v>
      </c>
      <c r="D14" s="9" t="s">
        <v>23</v>
      </c>
      <c r="E14" s="9" t="s">
        <v>24</v>
      </c>
      <c r="F14" s="9" t="s">
        <v>28</v>
      </c>
      <c r="G14" s="29">
        <v>520</v>
      </c>
      <c r="H14" s="48">
        <v>520</v>
      </c>
      <c r="I14" s="65"/>
    </row>
    <row r="15" ht="20.1" customHeight="1" spans="1:9">
      <c r="A15" s="4">
        <v>13</v>
      </c>
      <c r="B15" s="27" t="s">
        <v>53</v>
      </c>
      <c r="C15" s="9" t="s">
        <v>54</v>
      </c>
      <c r="D15" s="9" t="s">
        <v>23</v>
      </c>
      <c r="E15" s="9" t="s">
        <v>24</v>
      </c>
      <c r="F15" s="27" t="s">
        <v>33</v>
      </c>
      <c r="G15" s="29">
        <v>520</v>
      </c>
      <c r="H15" s="48">
        <v>520</v>
      </c>
      <c r="I15" s="65"/>
    </row>
    <row r="16" ht="20.1" customHeight="1" spans="1:9">
      <c r="A16" s="4">
        <v>14</v>
      </c>
      <c r="B16" s="17" t="s">
        <v>55</v>
      </c>
      <c r="C16" s="9" t="s">
        <v>56</v>
      </c>
      <c r="D16" s="9" t="s">
        <v>23</v>
      </c>
      <c r="E16" s="9" t="s">
        <v>24</v>
      </c>
      <c r="F16" s="17" t="s">
        <v>25</v>
      </c>
      <c r="G16" s="29">
        <v>520</v>
      </c>
      <c r="H16" s="29">
        <v>520</v>
      </c>
      <c r="I16" s="65"/>
    </row>
    <row r="17" ht="20.1" customHeight="1" spans="1:9">
      <c r="A17" s="4">
        <v>15</v>
      </c>
      <c r="B17" s="9" t="s">
        <v>57</v>
      </c>
      <c r="C17" s="9" t="s">
        <v>58</v>
      </c>
      <c r="D17" s="27" t="s">
        <v>23</v>
      </c>
      <c r="E17" s="9" t="s">
        <v>24</v>
      </c>
      <c r="F17" s="9" t="s">
        <v>59</v>
      </c>
      <c r="G17" s="29">
        <v>520</v>
      </c>
      <c r="H17" s="48">
        <v>520</v>
      </c>
      <c r="I17" s="65"/>
    </row>
    <row r="18" ht="20.1" customHeight="1" spans="1:9">
      <c r="A18" s="4">
        <v>16</v>
      </c>
      <c r="B18" s="9" t="s">
        <v>60</v>
      </c>
      <c r="C18" s="9" t="s">
        <v>61</v>
      </c>
      <c r="D18" s="27" t="s">
        <v>23</v>
      </c>
      <c r="E18" s="9" t="s">
        <v>24</v>
      </c>
      <c r="F18" s="9" t="s">
        <v>62</v>
      </c>
      <c r="G18" s="29">
        <v>520</v>
      </c>
      <c r="H18" s="48">
        <v>520</v>
      </c>
      <c r="I18" s="65"/>
    </row>
    <row r="19" ht="20.1" customHeight="1" spans="1:9">
      <c r="A19" s="4">
        <v>17</v>
      </c>
      <c r="B19" s="9" t="s">
        <v>63</v>
      </c>
      <c r="C19" s="9" t="s">
        <v>64</v>
      </c>
      <c r="D19" s="27" t="s">
        <v>23</v>
      </c>
      <c r="E19" s="9" t="s">
        <v>24</v>
      </c>
      <c r="F19" s="9" t="s">
        <v>65</v>
      </c>
      <c r="G19" s="29">
        <v>520</v>
      </c>
      <c r="H19" s="48">
        <v>520</v>
      </c>
      <c r="I19" s="65"/>
    </row>
    <row r="20" ht="20.1" customHeight="1" spans="1:9">
      <c r="A20" s="4">
        <v>18</v>
      </c>
      <c r="B20" s="9" t="s">
        <v>66</v>
      </c>
      <c r="C20" s="9" t="s">
        <v>67</v>
      </c>
      <c r="D20" s="27" t="s">
        <v>23</v>
      </c>
      <c r="E20" s="9" t="s">
        <v>24</v>
      </c>
      <c r="F20" s="9" t="s">
        <v>65</v>
      </c>
      <c r="G20" s="29">
        <v>520</v>
      </c>
      <c r="H20" s="48">
        <v>520</v>
      </c>
      <c r="I20" s="65"/>
    </row>
    <row r="21" ht="20.1" customHeight="1" spans="1:9">
      <c r="A21" s="4">
        <v>19</v>
      </c>
      <c r="B21" s="9" t="s">
        <v>68</v>
      </c>
      <c r="C21" s="9" t="s">
        <v>69</v>
      </c>
      <c r="D21" s="27" t="s">
        <v>23</v>
      </c>
      <c r="E21" s="9" t="s">
        <v>24</v>
      </c>
      <c r="F21" s="9" t="s">
        <v>70</v>
      </c>
      <c r="G21" s="29">
        <v>520</v>
      </c>
      <c r="H21" s="48">
        <v>520</v>
      </c>
      <c r="I21" s="65"/>
    </row>
    <row r="22" ht="20.1" customHeight="1" spans="1:9">
      <c r="A22" s="4">
        <v>20</v>
      </c>
      <c r="B22" s="9" t="s">
        <v>71</v>
      </c>
      <c r="C22" s="9" t="s">
        <v>72</v>
      </c>
      <c r="D22" s="27" t="s">
        <v>23</v>
      </c>
      <c r="E22" s="9" t="s">
        <v>24</v>
      </c>
      <c r="F22" s="9" t="s">
        <v>70</v>
      </c>
      <c r="G22" s="29">
        <v>520</v>
      </c>
      <c r="H22" s="48">
        <v>520</v>
      </c>
      <c r="I22" s="65"/>
    </row>
    <row r="23" ht="20.1" customHeight="1" spans="1:9">
      <c r="A23" s="4">
        <v>21</v>
      </c>
      <c r="B23" s="9" t="s">
        <v>73</v>
      </c>
      <c r="C23" s="9" t="s">
        <v>74</v>
      </c>
      <c r="D23" s="27" t="s">
        <v>23</v>
      </c>
      <c r="E23" s="9" t="s">
        <v>24</v>
      </c>
      <c r="F23" s="9" t="s">
        <v>62</v>
      </c>
      <c r="G23" s="29">
        <v>520</v>
      </c>
      <c r="H23" s="29">
        <v>520</v>
      </c>
      <c r="I23" s="65"/>
    </row>
    <row r="24" s="1" customFormat="1" ht="20.1" customHeight="1" spans="1:9">
      <c r="A24" s="4">
        <v>22</v>
      </c>
      <c r="B24" s="27" t="s">
        <v>75</v>
      </c>
      <c r="C24" s="9" t="s">
        <v>58</v>
      </c>
      <c r="D24" s="27" t="s">
        <v>23</v>
      </c>
      <c r="E24" s="9" t="s">
        <v>24</v>
      </c>
      <c r="F24" s="27" t="s">
        <v>59</v>
      </c>
      <c r="G24" s="29">
        <v>520</v>
      </c>
      <c r="H24" s="48">
        <v>520</v>
      </c>
      <c r="I24" s="65"/>
    </row>
    <row r="25" s="1" customFormat="1" ht="20.1" customHeight="1" spans="1:9">
      <c r="A25" s="4">
        <v>23</v>
      </c>
      <c r="B25" s="9" t="s">
        <v>76</v>
      </c>
      <c r="C25" s="9" t="s">
        <v>77</v>
      </c>
      <c r="D25" s="27" t="s">
        <v>23</v>
      </c>
      <c r="E25" s="9" t="s">
        <v>24</v>
      </c>
      <c r="F25" s="9" t="s">
        <v>78</v>
      </c>
      <c r="G25" s="29">
        <v>520</v>
      </c>
      <c r="H25" s="48">
        <v>520</v>
      </c>
      <c r="I25" s="65"/>
    </row>
    <row r="26" s="1" customFormat="1" ht="20.1" customHeight="1" spans="1:9">
      <c r="A26" s="4">
        <v>24</v>
      </c>
      <c r="B26" s="9" t="s">
        <v>79</v>
      </c>
      <c r="C26" s="9" t="s">
        <v>80</v>
      </c>
      <c r="D26" s="27" t="s">
        <v>23</v>
      </c>
      <c r="E26" s="9" t="s">
        <v>24</v>
      </c>
      <c r="F26" s="9" t="s">
        <v>70</v>
      </c>
      <c r="G26" s="29">
        <v>520</v>
      </c>
      <c r="H26" s="48">
        <v>520</v>
      </c>
      <c r="I26" s="65"/>
    </row>
    <row r="27" s="1" customFormat="1" ht="20.1" customHeight="1" spans="1:9">
      <c r="A27" s="4">
        <v>25</v>
      </c>
      <c r="B27" s="9" t="s">
        <v>81</v>
      </c>
      <c r="C27" s="9" t="s">
        <v>82</v>
      </c>
      <c r="D27" s="27" t="s">
        <v>23</v>
      </c>
      <c r="E27" s="9" t="s">
        <v>24</v>
      </c>
      <c r="F27" s="9" t="s">
        <v>65</v>
      </c>
      <c r="G27" s="29">
        <v>520</v>
      </c>
      <c r="H27" s="48">
        <v>520</v>
      </c>
      <c r="I27" s="65"/>
    </row>
    <row r="28" s="1" customFormat="1" ht="20.1" customHeight="1" spans="1:9">
      <c r="A28" s="4">
        <v>26</v>
      </c>
      <c r="B28" s="9" t="s">
        <v>83</v>
      </c>
      <c r="C28" s="9" t="s">
        <v>84</v>
      </c>
      <c r="D28" s="27" t="s">
        <v>23</v>
      </c>
      <c r="E28" s="9" t="s">
        <v>24</v>
      </c>
      <c r="F28" s="9" t="s">
        <v>65</v>
      </c>
      <c r="G28" s="29">
        <v>520</v>
      </c>
      <c r="H28" s="48">
        <v>520</v>
      </c>
      <c r="I28" s="65"/>
    </row>
    <row r="29" s="1" customFormat="1" ht="20.1" customHeight="1" spans="1:9">
      <c r="A29" s="4">
        <v>27</v>
      </c>
      <c r="B29" s="9" t="s">
        <v>85</v>
      </c>
      <c r="C29" s="9" t="s">
        <v>86</v>
      </c>
      <c r="D29" s="27" t="s">
        <v>36</v>
      </c>
      <c r="E29" s="9" t="s">
        <v>24</v>
      </c>
      <c r="F29" s="9" t="s">
        <v>65</v>
      </c>
      <c r="G29" s="29">
        <v>520</v>
      </c>
      <c r="H29" s="48">
        <v>520</v>
      </c>
      <c r="I29" s="65"/>
    </row>
    <row r="30" s="1" customFormat="1" ht="20.1" customHeight="1" spans="1:9">
      <c r="A30" s="4">
        <v>28</v>
      </c>
      <c r="B30" s="9" t="s">
        <v>87</v>
      </c>
      <c r="C30" s="9" t="s">
        <v>88</v>
      </c>
      <c r="D30" s="27" t="s">
        <v>23</v>
      </c>
      <c r="E30" s="9" t="s">
        <v>24</v>
      </c>
      <c r="F30" s="9" t="s">
        <v>65</v>
      </c>
      <c r="G30" s="29">
        <v>520</v>
      </c>
      <c r="H30" s="29">
        <v>520</v>
      </c>
      <c r="I30" s="65"/>
    </row>
    <row r="31" s="1" customFormat="1" ht="20.1" customHeight="1" spans="1:9">
      <c r="A31" s="4">
        <v>29</v>
      </c>
      <c r="B31" s="9" t="s">
        <v>89</v>
      </c>
      <c r="C31" s="9" t="s">
        <v>90</v>
      </c>
      <c r="D31" s="27" t="s">
        <v>23</v>
      </c>
      <c r="E31" s="9" t="s">
        <v>24</v>
      </c>
      <c r="F31" s="9" t="s">
        <v>70</v>
      </c>
      <c r="G31" s="29">
        <v>520</v>
      </c>
      <c r="H31" s="48">
        <v>520</v>
      </c>
      <c r="I31" s="65"/>
    </row>
    <row r="32" s="1" customFormat="1" ht="20.1" customHeight="1" spans="1:9">
      <c r="A32" s="4">
        <v>30</v>
      </c>
      <c r="B32" s="9" t="s">
        <v>91</v>
      </c>
      <c r="C32" s="9" t="s">
        <v>92</v>
      </c>
      <c r="D32" s="27" t="s">
        <v>23</v>
      </c>
      <c r="E32" s="9" t="s">
        <v>24</v>
      </c>
      <c r="F32" s="9" t="s">
        <v>93</v>
      </c>
      <c r="G32" s="29">
        <v>520</v>
      </c>
      <c r="H32" s="48">
        <v>520</v>
      </c>
      <c r="I32" s="65"/>
    </row>
    <row r="33" s="1" customFormat="1" ht="20.1" customHeight="1" spans="1:9">
      <c r="A33" s="4">
        <v>31</v>
      </c>
      <c r="B33" s="9" t="s">
        <v>94</v>
      </c>
      <c r="C33" s="9" t="s">
        <v>61</v>
      </c>
      <c r="D33" s="27" t="s">
        <v>23</v>
      </c>
      <c r="E33" s="9" t="s">
        <v>24</v>
      </c>
      <c r="F33" s="9" t="s">
        <v>70</v>
      </c>
      <c r="G33" s="29">
        <v>520</v>
      </c>
      <c r="H33" s="48">
        <v>520</v>
      </c>
      <c r="I33" s="65"/>
    </row>
    <row r="34" s="1" customFormat="1" ht="20.1" customHeight="1" spans="1:9">
      <c r="A34" s="4">
        <v>32</v>
      </c>
      <c r="B34" s="9" t="s">
        <v>95</v>
      </c>
      <c r="C34" s="9" t="s">
        <v>96</v>
      </c>
      <c r="D34" s="27" t="s">
        <v>23</v>
      </c>
      <c r="E34" s="9" t="s">
        <v>24</v>
      </c>
      <c r="F34" s="9" t="s">
        <v>59</v>
      </c>
      <c r="G34" s="29">
        <v>520</v>
      </c>
      <c r="H34" s="48">
        <v>520</v>
      </c>
      <c r="I34" s="65"/>
    </row>
    <row r="35" s="1" customFormat="1" ht="20.1" customHeight="1" spans="1:9">
      <c r="A35" s="4">
        <v>33</v>
      </c>
      <c r="B35" s="9" t="s">
        <v>97</v>
      </c>
      <c r="C35" s="9" t="s">
        <v>98</v>
      </c>
      <c r="D35" s="27" t="s">
        <v>23</v>
      </c>
      <c r="E35" s="9" t="s">
        <v>24</v>
      </c>
      <c r="F35" s="9" t="s">
        <v>99</v>
      </c>
      <c r="G35" s="29">
        <v>520</v>
      </c>
      <c r="H35" s="48">
        <v>520</v>
      </c>
      <c r="I35" s="65"/>
    </row>
    <row r="36" s="1" customFormat="1" ht="20.1" customHeight="1" spans="1:9">
      <c r="A36" s="4">
        <v>34</v>
      </c>
      <c r="B36" s="7" t="s">
        <v>100</v>
      </c>
      <c r="C36" s="9" t="s">
        <v>101</v>
      </c>
      <c r="D36" s="27" t="s">
        <v>23</v>
      </c>
      <c r="E36" s="9" t="s">
        <v>24</v>
      </c>
      <c r="F36" s="7" t="s">
        <v>65</v>
      </c>
      <c r="G36" s="29">
        <v>520</v>
      </c>
      <c r="H36" s="48">
        <v>520</v>
      </c>
      <c r="I36" s="65"/>
    </row>
    <row r="37" s="1" customFormat="1" ht="20.1" customHeight="1" spans="1:9">
      <c r="A37" s="4">
        <v>35</v>
      </c>
      <c r="B37" s="7" t="s">
        <v>102</v>
      </c>
      <c r="C37" s="9" t="s">
        <v>103</v>
      </c>
      <c r="D37" s="27" t="s">
        <v>23</v>
      </c>
      <c r="E37" s="9" t="s">
        <v>24</v>
      </c>
      <c r="F37" s="7" t="s">
        <v>70</v>
      </c>
      <c r="G37" s="26">
        <v>520</v>
      </c>
      <c r="H37" s="26">
        <v>520</v>
      </c>
      <c r="I37" s="43"/>
    </row>
    <row r="38" s="1" customFormat="1" ht="20.1" customHeight="1" spans="1:9">
      <c r="A38" s="4">
        <v>36</v>
      </c>
      <c r="B38" s="28" t="s">
        <v>104</v>
      </c>
      <c r="C38" s="9" t="s">
        <v>105</v>
      </c>
      <c r="D38" s="27" t="s">
        <v>23</v>
      </c>
      <c r="E38" s="9" t="s">
        <v>24</v>
      </c>
      <c r="F38" s="28" t="s">
        <v>106</v>
      </c>
      <c r="G38" s="61">
        <v>260</v>
      </c>
      <c r="H38" s="26">
        <f t="shared" ref="H38:H43" si="0">G38</f>
        <v>260</v>
      </c>
      <c r="I38" s="66"/>
    </row>
    <row r="39" s="1" customFormat="1" ht="20.1" customHeight="1" spans="1:9">
      <c r="A39" s="4">
        <v>37</v>
      </c>
      <c r="B39" s="28" t="s">
        <v>107</v>
      </c>
      <c r="C39" s="9" t="s">
        <v>58</v>
      </c>
      <c r="D39" s="27" t="s">
        <v>23</v>
      </c>
      <c r="E39" s="9" t="s">
        <v>24</v>
      </c>
      <c r="F39" s="28" t="s">
        <v>108</v>
      </c>
      <c r="G39" s="61">
        <v>520</v>
      </c>
      <c r="H39" s="26">
        <f t="shared" si="0"/>
        <v>520</v>
      </c>
      <c r="I39" s="66"/>
    </row>
    <row r="40" s="1" customFormat="1" ht="20.1" customHeight="1" spans="1:9">
      <c r="A40" s="4">
        <v>38</v>
      </c>
      <c r="B40" s="28" t="s">
        <v>109</v>
      </c>
      <c r="C40" s="9" t="s">
        <v>110</v>
      </c>
      <c r="D40" s="27" t="s">
        <v>23</v>
      </c>
      <c r="E40" s="9" t="s">
        <v>24</v>
      </c>
      <c r="F40" s="28" t="s">
        <v>108</v>
      </c>
      <c r="G40" s="61">
        <v>520</v>
      </c>
      <c r="H40" s="26">
        <f t="shared" si="0"/>
        <v>520</v>
      </c>
      <c r="I40" s="66"/>
    </row>
    <row r="41" s="1" customFormat="1" ht="20.1" customHeight="1" spans="1:9">
      <c r="A41" s="4">
        <v>39</v>
      </c>
      <c r="B41" s="28" t="s">
        <v>111</v>
      </c>
      <c r="C41" s="9" t="s">
        <v>112</v>
      </c>
      <c r="D41" s="27" t="s">
        <v>23</v>
      </c>
      <c r="E41" s="9" t="s">
        <v>24</v>
      </c>
      <c r="F41" s="28" t="s">
        <v>113</v>
      </c>
      <c r="G41" s="61">
        <v>520</v>
      </c>
      <c r="H41" s="26">
        <f t="shared" si="0"/>
        <v>520</v>
      </c>
      <c r="I41" s="66"/>
    </row>
    <row r="42" s="1" customFormat="1" ht="20.1" customHeight="1" spans="1:9">
      <c r="A42" s="4">
        <v>40</v>
      </c>
      <c r="B42" s="28" t="s">
        <v>114</v>
      </c>
      <c r="C42" s="9" t="s">
        <v>115</v>
      </c>
      <c r="D42" s="27" t="s">
        <v>23</v>
      </c>
      <c r="E42" s="9" t="s">
        <v>24</v>
      </c>
      <c r="F42" s="28" t="s">
        <v>113</v>
      </c>
      <c r="G42" s="61">
        <v>520</v>
      </c>
      <c r="H42" s="26">
        <f t="shared" si="0"/>
        <v>520</v>
      </c>
      <c r="I42" s="66"/>
    </row>
    <row r="43" s="1" customFormat="1" ht="20.1" customHeight="1" spans="1:9">
      <c r="A43" s="4">
        <v>41</v>
      </c>
      <c r="B43" s="28" t="s">
        <v>116</v>
      </c>
      <c r="C43" s="9" t="s">
        <v>105</v>
      </c>
      <c r="D43" s="27" t="s">
        <v>23</v>
      </c>
      <c r="E43" s="9" t="s">
        <v>24</v>
      </c>
      <c r="F43" s="28" t="s">
        <v>113</v>
      </c>
      <c r="G43" s="61">
        <v>520</v>
      </c>
      <c r="H43" s="26">
        <f t="shared" si="0"/>
        <v>520</v>
      </c>
      <c r="I43" s="66"/>
    </row>
    <row r="44" s="1" customFormat="1" ht="20.1" customHeight="1" spans="1:9">
      <c r="A44" s="4">
        <v>42</v>
      </c>
      <c r="B44" s="28" t="s">
        <v>117</v>
      </c>
      <c r="C44" s="9" t="s">
        <v>118</v>
      </c>
      <c r="D44" s="27" t="s">
        <v>23</v>
      </c>
      <c r="E44" s="9" t="s">
        <v>24</v>
      </c>
      <c r="F44" s="28" t="s">
        <v>78</v>
      </c>
      <c r="G44" s="61">
        <v>520</v>
      </c>
      <c r="H44" s="26">
        <v>520</v>
      </c>
      <c r="I44" s="66"/>
    </row>
    <row r="45" s="1" customFormat="1" ht="20.1" customHeight="1" spans="1:9">
      <c r="A45" s="4">
        <v>43</v>
      </c>
      <c r="B45" s="28" t="s">
        <v>119</v>
      </c>
      <c r="C45" s="9" t="s">
        <v>120</v>
      </c>
      <c r="D45" s="27" t="s">
        <v>23</v>
      </c>
      <c r="E45" s="9" t="s">
        <v>24</v>
      </c>
      <c r="F45" s="28" t="s">
        <v>121</v>
      </c>
      <c r="G45" s="61">
        <v>520</v>
      </c>
      <c r="H45" s="26">
        <f>G45</f>
        <v>520</v>
      </c>
      <c r="I45" s="66"/>
    </row>
    <row r="46" s="1" customFormat="1" ht="20.1" customHeight="1" spans="1:9">
      <c r="A46" s="4">
        <v>44</v>
      </c>
      <c r="B46" s="5" t="s">
        <v>122</v>
      </c>
      <c r="C46" s="9" t="s">
        <v>123</v>
      </c>
      <c r="D46" s="5" t="s">
        <v>23</v>
      </c>
      <c r="E46" s="9" t="s">
        <v>24</v>
      </c>
      <c r="F46" s="5" t="s">
        <v>70</v>
      </c>
      <c r="G46" s="26">
        <v>520</v>
      </c>
      <c r="H46" s="26">
        <v>520</v>
      </c>
      <c r="I46" s="43"/>
    </row>
    <row r="47" s="1" customFormat="1" ht="20.1" customHeight="1" spans="1:9">
      <c r="A47" s="4">
        <v>45</v>
      </c>
      <c r="B47" s="5" t="s">
        <v>124</v>
      </c>
      <c r="C47" s="9" t="s">
        <v>74</v>
      </c>
      <c r="D47" s="5" t="s">
        <v>23</v>
      </c>
      <c r="E47" s="9" t="s">
        <v>24</v>
      </c>
      <c r="F47" s="5" t="s">
        <v>78</v>
      </c>
      <c r="G47" s="26">
        <v>520</v>
      </c>
      <c r="H47" s="26">
        <v>520</v>
      </c>
      <c r="I47" s="43"/>
    </row>
    <row r="48" s="1" customFormat="1" ht="20.1" customHeight="1" spans="1:9">
      <c r="A48" s="4">
        <v>46</v>
      </c>
      <c r="B48" s="6" t="s">
        <v>125</v>
      </c>
      <c r="C48" s="9" t="s">
        <v>84</v>
      </c>
      <c r="D48" s="5" t="s">
        <v>23</v>
      </c>
      <c r="E48" s="9" t="s">
        <v>24</v>
      </c>
      <c r="F48" s="5" t="s">
        <v>65</v>
      </c>
      <c r="G48" s="26">
        <v>520</v>
      </c>
      <c r="H48" s="26">
        <v>520</v>
      </c>
      <c r="I48" s="14"/>
    </row>
    <row r="49" s="1" customFormat="1" ht="20.1" customHeight="1" spans="1:9">
      <c r="A49" s="4">
        <v>47</v>
      </c>
      <c r="B49" s="6" t="s">
        <v>126</v>
      </c>
      <c r="C49" s="9" t="s">
        <v>77</v>
      </c>
      <c r="D49" s="27" t="s">
        <v>23</v>
      </c>
      <c r="E49" s="9" t="s">
        <v>24</v>
      </c>
      <c r="F49" s="28" t="s">
        <v>78</v>
      </c>
      <c r="G49" s="17">
        <v>520</v>
      </c>
      <c r="H49" s="17">
        <v>520</v>
      </c>
      <c r="I49" s="14"/>
    </row>
    <row r="50" s="1" customFormat="1" ht="20.1" customHeight="1" spans="1:9">
      <c r="A50" s="4">
        <v>48</v>
      </c>
      <c r="B50" s="6" t="s">
        <v>127</v>
      </c>
      <c r="C50" s="9" t="s">
        <v>128</v>
      </c>
      <c r="D50" s="27" t="s">
        <v>23</v>
      </c>
      <c r="E50" s="9" t="s">
        <v>24</v>
      </c>
      <c r="F50" s="5" t="s">
        <v>70</v>
      </c>
      <c r="G50" s="26">
        <v>520</v>
      </c>
      <c r="H50" s="26">
        <v>520</v>
      </c>
      <c r="I50" s="14"/>
    </row>
    <row r="51" s="1" customFormat="1" ht="20.1" customHeight="1" spans="1:9">
      <c r="A51" s="4">
        <v>49</v>
      </c>
      <c r="B51" s="6" t="s">
        <v>129</v>
      </c>
      <c r="C51" s="9" t="s">
        <v>130</v>
      </c>
      <c r="D51" s="15" t="s">
        <v>23</v>
      </c>
      <c r="E51" s="9" t="s">
        <v>24</v>
      </c>
      <c r="F51" s="5" t="s">
        <v>78</v>
      </c>
      <c r="G51" s="17">
        <v>520</v>
      </c>
      <c r="H51" s="17">
        <v>520</v>
      </c>
      <c r="I51" s="43"/>
    </row>
    <row r="52" s="1" customFormat="1" ht="20.1" customHeight="1" spans="1:9">
      <c r="A52" s="4">
        <v>50</v>
      </c>
      <c r="B52" s="6" t="s">
        <v>131</v>
      </c>
      <c r="C52" s="9" t="s">
        <v>132</v>
      </c>
      <c r="D52" s="15" t="s">
        <v>36</v>
      </c>
      <c r="E52" s="9" t="s">
        <v>24</v>
      </c>
      <c r="F52" s="5" t="s">
        <v>78</v>
      </c>
      <c r="G52" s="17">
        <v>520</v>
      </c>
      <c r="H52" s="17">
        <v>520</v>
      </c>
      <c r="I52" s="43"/>
    </row>
    <row r="53" s="1" customFormat="1" ht="20.1" customHeight="1" spans="1:9">
      <c r="A53" s="4">
        <v>51</v>
      </c>
      <c r="B53" s="5" t="s">
        <v>133</v>
      </c>
      <c r="C53" s="9" t="s">
        <v>134</v>
      </c>
      <c r="D53" s="15" t="s">
        <v>23</v>
      </c>
      <c r="E53" s="9" t="s">
        <v>24</v>
      </c>
      <c r="F53" s="5" t="s">
        <v>78</v>
      </c>
      <c r="G53" s="26">
        <v>520</v>
      </c>
      <c r="H53" s="17">
        <v>520</v>
      </c>
      <c r="I53" s="43"/>
    </row>
    <row r="54" s="1" customFormat="1" ht="20.1" customHeight="1" spans="1:9">
      <c r="A54" s="4">
        <v>52</v>
      </c>
      <c r="B54" s="5" t="s">
        <v>135</v>
      </c>
      <c r="C54" s="9" t="s">
        <v>64</v>
      </c>
      <c r="D54" s="27" t="s">
        <v>23</v>
      </c>
      <c r="E54" s="9" t="s">
        <v>24</v>
      </c>
      <c r="F54" s="7" t="s">
        <v>65</v>
      </c>
      <c r="G54" s="26">
        <v>260</v>
      </c>
      <c r="H54" s="26">
        <v>260</v>
      </c>
      <c r="I54" s="43"/>
    </row>
    <row r="55" s="1" customFormat="1" ht="20.1" customHeight="1" spans="1:9">
      <c r="A55" s="4">
        <v>53</v>
      </c>
      <c r="B55" s="7" t="s">
        <v>136</v>
      </c>
      <c r="C55" s="9" t="s">
        <v>112</v>
      </c>
      <c r="D55" s="27" t="s">
        <v>23</v>
      </c>
      <c r="E55" s="9" t="s">
        <v>24</v>
      </c>
      <c r="F55" s="7" t="s">
        <v>70</v>
      </c>
      <c r="G55" s="26">
        <v>260</v>
      </c>
      <c r="H55" s="26">
        <v>260</v>
      </c>
      <c r="I55" s="43"/>
    </row>
    <row r="56" s="1" customFormat="1" ht="20.1" customHeight="1" spans="1:9">
      <c r="A56" s="4">
        <v>54</v>
      </c>
      <c r="B56" s="7" t="s">
        <v>137</v>
      </c>
      <c r="C56" s="9" t="s">
        <v>138</v>
      </c>
      <c r="D56" s="27" t="s">
        <v>23</v>
      </c>
      <c r="E56" s="5" t="s">
        <v>24</v>
      </c>
      <c r="F56" s="28" t="s">
        <v>78</v>
      </c>
      <c r="G56" s="26">
        <v>520</v>
      </c>
      <c r="H56" s="26">
        <v>520</v>
      </c>
      <c r="I56" s="43"/>
    </row>
    <row r="57" s="1" customFormat="1" ht="20.1" customHeight="1" spans="1:9">
      <c r="A57" s="4">
        <v>55</v>
      </c>
      <c r="B57" s="57" t="s">
        <v>139</v>
      </c>
      <c r="C57" s="9" t="s">
        <v>140</v>
      </c>
      <c r="D57" s="57" t="s">
        <v>23</v>
      </c>
      <c r="E57" s="57" t="s">
        <v>10</v>
      </c>
      <c r="F57" s="57" t="s">
        <v>141</v>
      </c>
      <c r="G57" s="62">
        <v>520</v>
      </c>
      <c r="H57" s="5">
        <v>520</v>
      </c>
      <c r="I57" s="44"/>
    </row>
    <row r="58" s="1" customFormat="1" ht="20.1" customHeight="1" spans="1:9">
      <c r="A58" s="4">
        <v>56</v>
      </c>
      <c r="B58" s="57" t="s">
        <v>142</v>
      </c>
      <c r="C58" s="9" t="s">
        <v>143</v>
      </c>
      <c r="D58" s="57" t="s">
        <v>23</v>
      </c>
      <c r="E58" s="57" t="s">
        <v>10</v>
      </c>
      <c r="F58" s="57" t="s">
        <v>33</v>
      </c>
      <c r="G58" s="5">
        <v>260</v>
      </c>
      <c r="H58" s="5">
        <v>260</v>
      </c>
      <c r="I58" s="44"/>
    </row>
    <row r="59" s="1" customFormat="1" ht="20.1" customHeight="1" spans="1:9">
      <c r="A59" s="4">
        <v>57</v>
      </c>
      <c r="B59" s="57" t="s">
        <v>144</v>
      </c>
      <c r="C59" s="9" t="s">
        <v>54</v>
      </c>
      <c r="D59" s="57" t="s">
        <v>23</v>
      </c>
      <c r="E59" s="57" t="s">
        <v>10</v>
      </c>
      <c r="F59" s="57" t="s">
        <v>33</v>
      </c>
      <c r="G59" s="5">
        <v>520</v>
      </c>
      <c r="H59" s="5">
        <v>520</v>
      </c>
      <c r="I59" s="44"/>
    </row>
    <row r="60" s="1" customFormat="1" ht="20.1" customHeight="1" spans="1:9">
      <c r="A60" s="4">
        <v>58</v>
      </c>
      <c r="B60" s="58" t="s">
        <v>145</v>
      </c>
      <c r="C60" s="9" t="s">
        <v>74</v>
      </c>
      <c r="D60" s="59" t="s">
        <v>23</v>
      </c>
      <c r="E60" s="63" t="s">
        <v>10</v>
      </c>
      <c r="F60" s="64" t="s">
        <v>146</v>
      </c>
      <c r="G60" s="5">
        <v>520</v>
      </c>
      <c r="H60" s="5">
        <v>520</v>
      </c>
      <c r="I60" s="44"/>
    </row>
    <row r="61" s="1" customFormat="1" ht="20.1" customHeight="1" spans="1:9">
      <c r="A61" s="4">
        <v>59</v>
      </c>
      <c r="B61" s="60" t="s">
        <v>147</v>
      </c>
      <c r="C61" s="9" t="s">
        <v>148</v>
      </c>
      <c r="D61" s="60" t="s">
        <v>23</v>
      </c>
      <c r="E61" s="60" t="s">
        <v>10</v>
      </c>
      <c r="F61" s="60" t="s">
        <v>50</v>
      </c>
      <c r="G61" s="5">
        <v>520</v>
      </c>
      <c r="H61" s="5">
        <v>520</v>
      </c>
      <c r="I61" s="44"/>
    </row>
    <row r="62" s="1" customFormat="1" ht="20.1" customHeight="1" spans="1:9">
      <c r="A62" s="4">
        <v>60</v>
      </c>
      <c r="B62" s="36" t="s">
        <v>149</v>
      </c>
      <c r="C62" s="9" t="s">
        <v>150</v>
      </c>
      <c r="D62" s="36" t="s">
        <v>23</v>
      </c>
      <c r="E62" s="36" t="s">
        <v>10</v>
      </c>
      <c r="F62" s="36" t="s">
        <v>25</v>
      </c>
      <c r="G62" s="5">
        <v>520</v>
      </c>
      <c r="H62" s="5">
        <v>520</v>
      </c>
      <c r="I62" s="44"/>
    </row>
    <row r="63" s="1" customFormat="1" ht="20.1" customHeight="1" spans="1:9">
      <c r="A63" s="4">
        <v>61</v>
      </c>
      <c r="B63" s="60" t="s">
        <v>151</v>
      </c>
      <c r="C63" s="9" t="s">
        <v>39</v>
      </c>
      <c r="D63" s="60" t="s">
        <v>23</v>
      </c>
      <c r="E63" s="60" t="s">
        <v>10</v>
      </c>
      <c r="F63" s="60" t="s">
        <v>152</v>
      </c>
      <c r="G63" s="5">
        <v>520</v>
      </c>
      <c r="H63" s="5">
        <v>520</v>
      </c>
      <c r="I63" s="60"/>
    </row>
    <row r="64" s="1" customFormat="1" ht="20.1" customHeight="1" spans="1:9">
      <c r="A64" s="4">
        <v>62</v>
      </c>
      <c r="B64" s="60" t="s">
        <v>153</v>
      </c>
      <c r="C64" s="9" t="s">
        <v>154</v>
      </c>
      <c r="D64" s="60" t="s">
        <v>23</v>
      </c>
      <c r="E64" s="60" t="s">
        <v>10</v>
      </c>
      <c r="F64" s="60" t="s">
        <v>155</v>
      </c>
      <c r="G64" s="5">
        <v>520</v>
      </c>
      <c r="H64" s="5">
        <v>520</v>
      </c>
      <c r="I64" s="44"/>
    </row>
    <row r="65" s="1" customFormat="1" ht="20.1" customHeight="1" spans="1:9">
      <c r="A65" s="4">
        <v>63</v>
      </c>
      <c r="B65" s="60" t="s">
        <v>156</v>
      </c>
      <c r="C65" s="9" t="s">
        <v>157</v>
      </c>
      <c r="D65" s="60" t="s">
        <v>23</v>
      </c>
      <c r="E65" s="60" t="s">
        <v>10</v>
      </c>
      <c r="F65" s="60" t="s">
        <v>158</v>
      </c>
      <c r="G65" s="5">
        <v>520</v>
      </c>
      <c r="H65" s="5">
        <v>520</v>
      </c>
      <c r="I65" s="60"/>
    </row>
    <row r="66" ht="20.1" customHeight="1" spans="1:9">
      <c r="A66" s="67" t="s">
        <v>12</v>
      </c>
      <c r="B66" s="68"/>
      <c r="C66" s="9" t="s">
        <v>159</v>
      </c>
      <c r="D66" s="69"/>
      <c r="E66" s="69"/>
      <c r="F66" s="69"/>
      <c r="G66" s="69"/>
      <c r="H66" s="82">
        <f>SUM(H3:H65)</f>
        <v>31460</v>
      </c>
      <c r="I66" s="83"/>
    </row>
    <row r="67" spans="2:3">
      <c r="B67" s="70"/>
      <c r="C67" s="71"/>
    </row>
    <row r="68" spans="2:3">
      <c r="B68" s="70"/>
      <c r="C68" s="71"/>
    </row>
    <row r="69" spans="2:3">
      <c r="B69" s="70"/>
      <c r="C69" s="71"/>
    </row>
    <row r="70" spans="2:3">
      <c r="B70" s="70"/>
      <c r="C70" s="71"/>
    </row>
    <row r="71" spans="2:3">
      <c r="B71" s="70"/>
      <c r="C71" s="71"/>
    </row>
    <row r="72" spans="2:3">
      <c r="B72" s="70"/>
      <c r="C72" s="71"/>
    </row>
    <row r="73" spans="2:3">
      <c r="B73" s="70"/>
      <c r="C73" s="71"/>
    </row>
    <row r="74" spans="2:3">
      <c r="B74" s="70"/>
      <c r="C74" s="71"/>
    </row>
    <row r="75" spans="2:3">
      <c r="B75" s="70"/>
      <c r="C75" s="71"/>
    </row>
    <row r="76" spans="2:3">
      <c r="B76" s="70"/>
      <c r="C76" s="71"/>
    </row>
    <row r="77" spans="2:3">
      <c r="B77" s="72"/>
      <c r="C77" s="73"/>
    </row>
    <row r="78" spans="2:3">
      <c r="B78" s="74"/>
      <c r="C78" s="75"/>
    </row>
    <row r="79" spans="2:3">
      <c r="B79" s="74"/>
      <c r="C79" s="75"/>
    </row>
    <row r="80" spans="2:3">
      <c r="B80" s="74"/>
      <c r="C80" s="75"/>
    </row>
    <row r="81" spans="2:3">
      <c r="B81" s="74"/>
      <c r="C81" s="75"/>
    </row>
    <row r="82" spans="2:3">
      <c r="B82" s="74"/>
      <c r="C82" s="75"/>
    </row>
    <row r="83" spans="2:3">
      <c r="B83" s="74"/>
      <c r="C83" s="75"/>
    </row>
    <row r="84" spans="2:3">
      <c r="B84" s="74"/>
      <c r="C84" s="75"/>
    </row>
    <row r="85" spans="2:3">
      <c r="B85" s="76"/>
      <c r="C85" s="77"/>
    </row>
    <row r="86" spans="2:3">
      <c r="B86" s="74"/>
      <c r="C86" s="75"/>
    </row>
    <row r="87" spans="2:3">
      <c r="B87" s="74"/>
      <c r="C87" s="75"/>
    </row>
    <row r="88" spans="2:3">
      <c r="B88" s="74"/>
      <c r="C88" s="75"/>
    </row>
    <row r="89" spans="2:3">
      <c r="B89" s="74"/>
      <c r="C89" s="75"/>
    </row>
    <row r="90" spans="2:3">
      <c r="B90" s="74"/>
      <c r="C90" s="75"/>
    </row>
    <row r="91" spans="2:3">
      <c r="B91" s="74"/>
      <c r="C91" s="75"/>
    </row>
    <row r="92" spans="2:3">
      <c r="B92" s="74"/>
      <c r="C92" s="75"/>
    </row>
    <row r="93" spans="2:3">
      <c r="B93" s="74"/>
      <c r="C93" s="75"/>
    </row>
    <row r="94" spans="2:3">
      <c r="B94" s="74"/>
      <c r="C94" s="75"/>
    </row>
    <row r="95" spans="2:3">
      <c r="B95" s="74"/>
      <c r="C95" s="75"/>
    </row>
    <row r="96" spans="2:3">
      <c r="B96" s="74"/>
      <c r="C96" s="75"/>
    </row>
    <row r="97" spans="2:3">
      <c r="B97" s="74"/>
      <c r="C97" s="75"/>
    </row>
    <row r="98" spans="2:3">
      <c r="B98" s="70"/>
      <c r="C98" s="71"/>
    </row>
    <row r="99" spans="2:3">
      <c r="B99" s="78"/>
      <c r="C99" s="79"/>
    </row>
    <row r="100" spans="2:3">
      <c r="B100" s="78"/>
      <c r="C100" s="79"/>
    </row>
    <row r="101" spans="2:3">
      <c r="B101" s="80"/>
      <c r="C101" s="81"/>
    </row>
    <row r="102" spans="2:3">
      <c r="B102" s="80"/>
      <c r="C102" s="81"/>
    </row>
    <row r="103" spans="2:3">
      <c r="B103" s="80"/>
      <c r="C103" s="81"/>
    </row>
    <row r="104" spans="2:3">
      <c r="B104" s="80"/>
      <c r="C104" s="81"/>
    </row>
    <row r="105" spans="2:3">
      <c r="B105" s="80"/>
      <c r="C105" s="81"/>
    </row>
    <row r="106" spans="2:3">
      <c r="B106" s="80"/>
      <c r="C106" s="81"/>
    </row>
    <row r="107" spans="2:3">
      <c r="B107" s="80"/>
      <c r="C107" s="81"/>
    </row>
    <row r="108" spans="2:3">
      <c r="B108" s="80"/>
      <c r="C108" s="81"/>
    </row>
  </sheetData>
  <mergeCells count="2">
    <mergeCell ref="A1:I1"/>
    <mergeCell ref="A66:B66"/>
  </mergeCells>
  <printOptions horizontalCentered="1"/>
  <pageMargins left="0.590277777777778" right="0.590277777777778" top="0.786805555555556" bottom="0.708333333333333" header="0.5" footer="0.5"/>
  <pageSetup paperSize="9" scale="9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B14" sqref="A14:J19"/>
    </sheetView>
  </sheetViews>
  <sheetFormatPr defaultColWidth="9" defaultRowHeight="13.5"/>
  <cols>
    <col min="1" max="1" width="5" customWidth="1"/>
    <col min="2" max="3" width="11.625" customWidth="1"/>
    <col min="4" max="4" width="22.375" customWidth="1"/>
    <col min="6" max="6" width="17.375" customWidth="1"/>
    <col min="7" max="7" width="14.75" customWidth="1"/>
    <col min="9" max="9" width="12.125" customWidth="1"/>
    <col min="10" max="10" width="14.5" customWidth="1"/>
  </cols>
  <sheetData>
    <row r="1" ht="46" customHeight="1" spans="1:10">
      <c r="A1" s="2" t="s">
        <v>160</v>
      </c>
      <c r="B1" s="2"/>
      <c r="C1" s="2"/>
      <c r="D1" s="2"/>
      <c r="E1" s="2"/>
      <c r="F1" s="2"/>
      <c r="G1" s="24"/>
      <c r="H1" s="2"/>
      <c r="I1" s="2"/>
      <c r="J1" s="2"/>
    </row>
    <row r="2" s="1" customFormat="1" ht="20" customHeight="1" spans="1:10">
      <c r="A2" s="3" t="s">
        <v>2</v>
      </c>
      <c r="B2" s="3" t="s">
        <v>161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25" t="s">
        <v>162</v>
      </c>
      <c r="I2" s="41" t="s">
        <v>163</v>
      </c>
      <c r="J2" s="42" t="s">
        <v>20</v>
      </c>
    </row>
    <row r="3" s="1" customFormat="1" ht="20" customHeight="1" spans="1:10">
      <c r="A3" s="4"/>
      <c r="B3" s="5"/>
      <c r="C3" s="6"/>
      <c r="D3" s="5"/>
      <c r="E3" s="15"/>
      <c r="F3" s="9"/>
      <c r="G3" s="5"/>
      <c r="H3" s="17"/>
      <c r="I3" s="17"/>
      <c r="J3" s="43"/>
    </row>
    <row r="4" s="1" customFormat="1" ht="20" customHeight="1" spans="1:10">
      <c r="A4" s="4"/>
      <c r="B4" s="5"/>
      <c r="C4" s="5"/>
      <c r="D4" s="5"/>
      <c r="E4" s="15"/>
      <c r="F4" s="9"/>
      <c r="G4" s="5"/>
      <c r="H4" s="26"/>
      <c r="I4" s="17"/>
      <c r="J4" s="43"/>
    </row>
    <row r="5" s="1" customFormat="1" ht="20" customHeight="1" spans="1:10">
      <c r="A5" s="4"/>
      <c r="B5" s="5"/>
      <c r="C5" s="5"/>
      <c r="D5" s="7"/>
      <c r="E5" s="27"/>
      <c r="F5" s="9"/>
      <c r="G5" s="7"/>
      <c r="H5" s="26"/>
      <c r="I5" s="26"/>
      <c r="J5" s="43"/>
    </row>
    <row r="6" s="1" customFormat="1" ht="20" customHeight="1" spans="1:10">
      <c r="A6" s="4"/>
      <c r="B6" s="5"/>
      <c r="C6" s="7"/>
      <c r="D6" s="7"/>
      <c r="E6" s="27"/>
      <c r="F6" s="9"/>
      <c r="G6" s="7"/>
      <c r="H6" s="26"/>
      <c r="I6" s="26"/>
      <c r="J6" s="43"/>
    </row>
    <row r="7" s="1" customFormat="1" ht="20" customHeight="1" spans="1:10">
      <c r="A7" s="4"/>
      <c r="B7" s="5"/>
      <c r="C7" s="7"/>
      <c r="D7" s="5"/>
      <c r="E7" s="27"/>
      <c r="F7" s="5"/>
      <c r="G7" s="28"/>
      <c r="H7" s="26"/>
      <c r="I7" s="26"/>
      <c r="J7" s="43"/>
    </row>
    <row r="8" s="1" customFormat="1" ht="20" customHeight="1" spans="1:10">
      <c r="A8" s="4"/>
      <c r="B8" s="8"/>
      <c r="C8" s="5"/>
      <c r="D8" s="5"/>
      <c r="E8" s="5"/>
      <c r="F8" s="5"/>
      <c r="G8" s="5"/>
      <c r="H8" s="29"/>
      <c r="I8" s="29"/>
      <c r="J8" s="44"/>
    </row>
    <row r="9" s="1" customFormat="1" ht="20" customHeight="1" spans="1:10">
      <c r="A9" s="4"/>
      <c r="B9" s="8"/>
      <c r="C9" s="9"/>
      <c r="D9" s="9"/>
      <c r="E9" s="9"/>
      <c r="F9" s="9"/>
      <c r="G9" s="9"/>
      <c r="H9" s="29"/>
      <c r="I9" s="29"/>
      <c r="J9" s="44"/>
    </row>
    <row r="10" s="1" customFormat="1" ht="20" customHeight="1" spans="1:10">
      <c r="A10" s="10"/>
      <c r="B10" s="11"/>
      <c r="C10" s="11"/>
      <c r="D10" s="11"/>
      <c r="E10" s="11"/>
      <c r="F10" s="30"/>
      <c r="G10" s="31"/>
      <c r="H10" s="32"/>
      <c r="I10" s="32"/>
      <c r="J10" s="45"/>
    </row>
    <row r="11" s="1" customFormat="1" spans="1:10">
      <c r="A11" s="12"/>
      <c r="B11" s="12"/>
      <c r="C11" s="12"/>
      <c r="D11" s="12"/>
      <c r="E11" s="12"/>
      <c r="F11" s="12"/>
      <c r="G11" s="33"/>
      <c r="H11" s="12"/>
      <c r="I11" s="12"/>
      <c r="J11" s="46"/>
    </row>
    <row r="12" s="1" customFormat="1" ht="27.75" spans="1:10">
      <c r="A12" s="2" t="s">
        <v>164</v>
      </c>
      <c r="B12" s="2"/>
      <c r="C12" s="2"/>
      <c r="D12" s="2"/>
      <c r="E12" s="2"/>
      <c r="F12" s="2"/>
      <c r="G12" s="24"/>
      <c r="H12" s="2"/>
      <c r="I12" s="2"/>
      <c r="J12" s="2"/>
    </row>
    <row r="13" s="1" customFormat="1" ht="24" spans="1:10">
      <c r="A13" s="13" t="s">
        <v>2</v>
      </c>
      <c r="B13" s="13" t="s">
        <v>165</v>
      </c>
      <c r="C13" s="13" t="s">
        <v>166</v>
      </c>
      <c r="D13" s="13" t="s">
        <v>167</v>
      </c>
      <c r="E13" s="13" t="s">
        <v>17</v>
      </c>
      <c r="F13" s="13" t="s">
        <v>16</v>
      </c>
      <c r="G13" s="34" t="s">
        <v>168</v>
      </c>
      <c r="H13" s="13" t="s">
        <v>169</v>
      </c>
      <c r="I13" s="13" t="s">
        <v>170</v>
      </c>
      <c r="J13" s="47" t="s">
        <v>171</v>
      </c>
    </row>
    <row r="14" s="1" customFormat="1" ht="19" customHeight="1" spans="1:10">
      <c r="A14" s="14"/>
      <c r="B14" s="15"/>
      <c r="C14" s="5"/>
      <c r="D14" s="7"/>
      <c r="E14" s="7"/>
      <c r="F14" s="27"/>
      <c r="G14" s="9"/>
      <c r="I14" s="7"/>
      <c r="J14" s="7"/>
    </row>
    <row r="15" s="1" customFormat="1" spans="1:10">
      <c r="A15" s="14"/>
      <c r="B15" s="16"/>
      <c r="C15" s="17"/>
      <c r="D15" s="17"/>
      <c r="E15" s="9"/>
      <c r="F15" s="35"/>
      <c r="G15" s="27"/>
      <c r="H15" s="9"/>
      <c r="I15" s="29"/>
      <c r="J15" s="48"/>
    </row>
    <row r="16" s="1" customFormat="1" spans="1:10">
      <c r="A16" s="14"/>
      <c r="B16" s="16"/>
      <c r="C16" s="5"/>
      <c r="D16" s="5"/>
      <c r="E16" s="9"/>
      <c r="F16" s="5"/>
      <c r="G16" s="27"/>
      <c r="H16" s="9"/>
      <c r="I16" s="29"/>
      <c r="J16" s="48"/>
    </row>
    <row r="17" s="1" customFormat="1" spans="1:10">
      <c r="A17" s="14"/>
      <c r="B17" s="18"/>
      <c r="C17" s="19"/>
      <c r="D17" s="20"/>
      <c r="E17" s="36"/>
      <c r="F17" s="20"/>
      <c r="G17" s="37"/>
      <c r="H17" s="19"/>
      <c r="I17" s="19"/>
      <c r="J17" s="49"/>
    </row>
    <row r="18" spans="1:10">
      <c r="A18" s="21"/>
      <c r="B18" s="22"/>
      <c r="C18" s="22"/>
      <c r="D18" s="23"/>
      <c r="E18" s="22"/>
      <c r="F18" s="38"/>
      <c r="G18" s="39"/>
      <c r="H18" s="40"/>
      <c r="I18" s="40"/>
      <c r="J18" s="50"/>
    </row>
    <row r="19" ht="19" customHeight="1" spans="1:10">
      <c r="A19" s="10"/>
      <c r="B19" s="11"/>
      <c r="C19" s="11"/>
      <c r="D19" s="11"/>
      <c r="E19" s="11"/>
      <c r="F19" s="30"/>
      <c r="G19" s="31"/>
      <c r="H19" s="32"/>
      <c r="I19" s="32"/>
      <c r="J19" s="45"/>
    </row>
  </sheetData>
  <mergeCells count="4">
    <mergeCell ref="A1:J1"/>
    <mergeCell ref="A10:F10"/>
    <mergeCell ref="A12:J12"/>
    <mergeCell ref="A19:F19"/>
  </mergeCells>
  <conditionalFormatting sqref="D5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C6">
    <cfRule type="duplicateValues" dxfId="0" priority="28"/>
    <cfRule type="duplicateValues" dxfId="0" priority="27"/>
  </conditionalFormatting>
  <conditionalFormatting sqref="C6:D6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6">
    <cfRule type="duplicateValues" dxfId="1" priority="31"/>
    <cfRule type="duplicateValues" dxfId="0" priority="30"/>
    <cfRule type="duplicateValues" dxfId="0" priority="29"/>
    <cfRule type="duplicateValues" dxfId="0" priority="26"/>
  </conditionalFormatting>
  <conditionalFormatting sqref="C7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D7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8">
    <cfRule type="duplicateValues" dxfId="0" priority="163"/>
    <cfRule type="duplicateValues" dxfId="0" priority="162"/>
  </conditionalFormatting>
  <conditionalFormatting sqref="C8:D8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D8">
    <cfRule type="duplicateValues" dxfId="0" priority="165"/>
    <cfRule type="duplicateValues" dxfId="0" priority="164"/>
    <cfRule type="duplicateValues" dxfId="0" priority="161"/>
  </conditionalFormatting>
  <conditionalFormatting sqref="C9">
    <cfRule type="duplicateValues" dxfId="0" priority="156"/>
  </conditionalFormatting>
  <conditionalFormatting sqref="C9:D9"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D14">
    <cfRule type="duplicateValues" dxfId="0" priority="7"/>
    <cfRule type="duplicateValues" dxfId="0" priority="6"/>
  </conditionalFormatting>
  <conditionalFormatting sqref="D14:E1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4">
    <cfRule type="duplicateValues" dxfId="0" priority="9"/>
    <cfRule type="duplicateValues" dxfId="0" priority="8"/>
    <cfRule type="duplicateValues" dxfId="0" priority="5"/>
  </conditionalFormatting>
  <conditionalFormatting sqref="E15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D16">
    <cfRule type="duplicateValues" dxfId="0" priority="99"/>
    <cfRule type="duplicateValues" dxfId="0" priority="98"/>
  </conditionalFormatting>
  <conditionalFormatting sqref="E16"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F16">
    <cfRule type="duplicateValues" dxfId="0" priority="97"/>
    <cfRule type="duplicateValues" dxfId="0" priority="100"/>
    <cfRule type="duplicateValues" dxfId="0" priority="101"/>
  </conditionalFormatting>
  <conditionalFormatting sqref="C3:C5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D3:D4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D16 F16">
    <cfRule type="duplicateValues" dxfId="0" priority="93"/>
    <cfRule type="duplicateValues" dxfId="0" priority="94"/>
    <cfRule type="duplicateValues" dxfId="0" priority="95"/>
    <cfRule type="duplicateValues" dxfId="0" priority="96"/>
  </conditionalFormatting>
  <printOptions horizontalCentered="1"/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2015-06-09T02:19:00Z</dcterms:created>
  <dcterms:modified xsi:type="dcterms:W3CDTF">2024-08-27T14:10:19Z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