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收支总表" sheetId="1" r:id="rId1"/>
    <sheet name="2收入总表" sheetId="2" r:id="rId2"/>
    <sheet name="3支出总表" sheetId="3" r:id="rId3"/>
    <sheet name="4支出分类(政府预算)" sheetId="4" r:id="rId4"/>
    <sheet name="5支出分类（部门预算）" sheetId="5" r:id="rId5"/>
    <sheet name="6财政拨款收支总表" sheetId="6" r:id="rId6"/>
    <sheet name="7一般公共预算支出表" sheetId="25" r:id="rId7"/>
    <sheet name="8一般公共预算基本支出表（纵向）" sheetId="8" r:id="rId8"/>
    <sheet name="9一般公共预算基本支出表（横向）" sheetId="9" r:id="rId9"/>
    <sheet name="10工资福利(政府预算)" sheetId="10" r:id="rId10"/>
    <sheet name="11工资福利" sheetId="11" r:id="rId11"/>
    <sheet name="12个人家庭(政府预算)" sheetId="12" r:id="rId12"/>
    <sheet name="13个人家庭" sheetId="13" r:id="rId13"/>
    <sheet name="14商品服务(政府预算)" sheetId="14" r:id="rId14"/>
    <sheet name="15商品服务" sheetId="15" r:id="rId15"/>
    <sheet name="16三公" sheetId="16" r:id="rId16"/>
    <sheet name="17政府性基金" sheetId="17" r:id="rId17"/>
    <sheet name="18政府性基金(政府预算)" sheetId="18" r:id="rId18"/>
    <sheet name="19政府性基金（部门预算）" sheetId="19" r:id="rId19"/>
    <sheet name="20国有资本经营预算" sheetId="20" r:id="rId20"/>
    <sheet name="21财政专户管理资金" sheetId="21" r:id="rId21"/>
    <sheet name="22专项清单" sheetId="22" r:id="rId22"/>
    <sheet name="23项目支出绩效目标表" sheetId="23" r:id="rId23"/>
    <sheet name="24整体支出绩效目标表" sheetId="24" r:id="rId24"/>
  </sheets>
  <calcPr calcId="144525"/>
</workbook>
</file>

<file path=xl/sharedStrings.xml><?xml version="1.0" encoding="utf-8"?>
<sst xmlns="http://schemas.openxmlformats.org/spreadsheetml/2006/main" count="1025" uniqueCount="440">
  <si>
    <t>收支总表</t>
  </si>
  <si>
    <t>单位：607002-益阳市军队离退休干部会龙休养所</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</si>
  <si>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</si>
  <si>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</si>
  <si>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</si>
  <si>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</si>
  <si>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</si>
  <si>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</si>
  <si>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</si>
  <si>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</si>
  <si>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</si>
  <si>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</si>
  <si>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</si>
  <si>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</si>
  <si>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二、纳入预算管理的非税收入拨款</t>
  </si>
  <si>
    <t xml:space="preserve">      工资福利支出</t>
  </si>
  <si>
    <t>二、机关商品和服务支出</t>
  </si>
  <si>
    <t>（二）外交支出</t>
  </si>
  <si>
    <t>三、政府性基金拨款</t>
  </si>
  <si>
    <t xml:space="preserve">      商品和服务支出</t>
  </si>
  <si>
    <t>三、机关资本性支出（一）</t>
  </si>
  <si>
    <t>（三）国防支出</t>
  </si>
  <si>
    <t>四、国有资本经营收入</t>
  </si>
  <si>
    <t xml:space="preserve">      对个人和家庭的补助</t>
  </si>
  <si>
    <t>四、机关资本性支出（二）</t>
  </si>
  <si>
    <t>（四）公共安全支出</t>
  </si>
  <si>
    <t>五、财政专户拨款</t>
  </si>
  <si>
    <t>二、项目支出</t>
  </si>
  <si>
    <t>五、对事业单位经常性补助</t>
  </si>
  <si>
    <t>（五）教育支出</t>
  </si>
  <si>
    <t>六、其他收入</t>
  </si>
  <si>
    <t xml:space="preserve">      按项目管理的工资福利支出</t>
  </si>
  <si>
    <t>六、对事业单位资本性补助</t>
  </si>
  <si>
    <t>（六）科学技术支出</t>
  </si>
  <si>
    <t xml:space="preserve">      按项目管理的商品和服务支出</t>
  </si>
  <si>
    <t>七、对企业补助</t>
  </si>
  <si>
    <t>（七）文化旅游体育与传媒支出</t>
  </si>
  <si>
    <t xml:space="preserve">      按项目管理的对个人和家庭的补助</t>
  </si>
  <si>
    <t>八、对企业资本性支出</t>
  </si>
  <si>
    <t>（八）社会保障和就业支出</t>
  </si>
  <si>
    <t xml:space="preserve">      债务利息及费用支出</t>
  </si>
  <si>
    <t>九、对个人和家庭的补助</t>
  </si>
  <si>
    <t>（九）社会保险基金支出</t>
  </si>
  <si>
    <t xml:space="preserve">      资本性支出（基本建设）</t>
  </si>
  <si>
    <t>十、对社会保障基金补助</t>
  </si>
  <si>
    <t>（十）卫生健康支出</t>
  </si>
  <si>
    <t xml:space="preserve">      资本性支出</t>
  </si>
  <si>
    <t>十一、债务利息及费用支出</t>
  </si>
  <si>
    <t>（十一）节能环保支出</t>
  </si>
  <si>
    <t xml:space="preserve">      对企业补助（基本建设）</t>
  </si>
  <si>
    <t>十二、债务还本支出</t>
  </si>
  <si>
    <t>（十二）城乡社区支出</t>
  </si>
  <si>
    <t xml:space="preserve">      对企业补助</t>
  </si>
  <si>
    <t>十四、转移性支出</t>
  </si>
  <si>
    <t>（十三）农林水支出</t>
  </si>
  <si>
    <t xml:space="preserve">      对社会保障基金补助</t>
  </si>
  <si>
    <t>十五、其他支出</t>
  </si>
  <si>
    <t>（十四）交通运输支出</t>
  </si>
  <si>
    <t xml:space="preserve">      其他支出</t>
  </si>
  <si>
    <t>（十五）资源勘探工业信息等支出</t>
  </si>
  <si>
    <t>三、事业单位经营服务支出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</si>
  <si>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</si>
  <si>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</si>
  <si>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</si>
  <si>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</si>
  <si>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</si>
  <si>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</si>
  <si>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</si>
  <si>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</si>
  <si>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</si>
  <si>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</si>
  <si>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</si>
  <si>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</si>
  <si>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</si>
  <si>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</si>
  <si>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</si>
  <si>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</si>
  <si>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</si>
  <si>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</si>
  <si>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</si>
  <si>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</si>
  <si>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</si>
  <si>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收入总表</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</si>
  <si>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</si>
  <si>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</si>
  <si>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</si>
  <si>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</si>
  <si>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</si>
  <si>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</si>
  <si>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</si>
  <si>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</si>
  <si>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</si>
  <si>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</si>
  <si>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</si>
  <si>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</si>
  <si>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</si>
  <si>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</si>
  <si>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</si>
  <si>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</si>
  <si>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</si>
  <si>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</si>
  <si>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</si>
  <si>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</si>
  <si>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607</t>
  </si>
  <si>
    <t>益阳市退役军人事务局</t>
  </si>
  <si>
    <t xml:space="preserve">  607002</t>
  </si>
  <si>
    <t xml:space="preserve">  益阳市军队离退休干部会龙休养所</t>
  </si>
  <si>
    <t>支出总表</t>
  </si>
  <si>
    <t>功能科目</t>
  </si>
  <si>
    <t>科目编码</t>
  </si>
  <si>
    <t>科目名称</t>
  </si>
  <si>
    <t>基本支出</t>
  </si>
  <si>
    <t>项目支出</t>
  </si>
  <si>
    <t>事业单位经营支出</t>
  </si>
  <si>
    <t>上缴上级支出</t>
  </si>
  <si>
    <t>对附属单位补助支出</t>
  </si>
  <si>
    <t>类</t>
  </si>
  <si>
    <t>款</t>
  </si>
  <si>
    <t>项</t>
  </si>
  <si>
    <t>208</t>
  </si>
  <si>
    <t>05</t>
  </si>
  <si>
    <t>02</t>
  </si>
  <si>
    <t xml:space="preserve">    2080502</t>
  </si>
  <si>
    <t xml:space="preserve">    事业单位离退休</t>
  </si>
  <si>
    <t xml:space="preserve">    2080505</t>
  </si>
  <si>
    <t xml:space="preserve">    机关事业单位基本养老保险缴费支出</t>
  </si>
  <si>
    <t>09</t>
  </si>
  <si>
    <t>03</t>
  </si>
  <si>
    <t xml:space="preserve">    2080903</t>
  </si>
  <si>
    <t xml:space="preserve">    军队移交政府离退休干部管理机构</t>
  </si>
  <si>
    <t>210</t>
  </si>
  <si>
    <t>11</t>
  </si>
  <si>
    <t xml:space="preserve">    2101102</t>
  </si>
  <si>
    <t xml:space="preserve">    事业单位医疗</t>
  </si>
  <si>
    <t xml:space="preserve">    2101103</t>
  </si>
  <si>
    <t xml:space="preserve">    公务员医疗补助</t>
  </si>
  <si>
    <t>221</t>
  </si>
  <si>
    <t>01</t>
  </si>
  <si>
    <t xml:space="preserve">    2210201</t>
  </si>
  <si>
    <t xml:space="preserve">    住房公积金</t>
  </si>
  <si>
    <t>支出预算分类汇总表（按政府预算经济分类）</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</si>
  <si>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</si>
  <si>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</si>
  <si>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</si>
  <si>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</si>
  <si>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</si>
  <si>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</si>
  <si>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</si>
  <si>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</si>
  <si>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</si>
  <si>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</si>
  <si>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</si>
  <si>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</si>
  <si>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</si>
  <si>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</si>
  <si>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</si>
  <si>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</si>
  <si>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</si>
  <si>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607002</t>
  </si>
  <si>
    <t>支出预算分类汇总表（按部门预算经济分类）</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</si>
  <si>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</si>
  <si>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</si>
  <si>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</si>
  <si>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</si>
  <si>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</si>
  <si>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</si>
  <si>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</si>
  <si>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</si>
  <si>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</si>
  <si>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财政拨款收支总表</t>
  </si>
  <si>
    <t>一、本年收入</t>
  </si>
  <si>
    <t>一、本年支出</t>
  </si>
  <si>
    <t>（一）一般公共预算拨款</t>
  </si>
  <si>
    <t xml:space="preserve">     经费拨款</t>
  </si>
  <si>
    <t xml:space="preserve">     纳入一般公共预算管理的非税收入拨款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</si>
  <si>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</si>
  <si>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</si>
  <si>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</si>
  <si>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</si>
  <si>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</si>
  <si>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</si>
  <si>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</si>
  <si>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</si>
  <si>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</si>
  <si>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</si>
  <si>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607002</t>
  </si>
  <si>
    <t>益阳市军队离退休干部会龙休养所</t>
  </si>
  <si>
    <t>社会保障和就业支出</t>
  </si>
  <si>
    <t>20805</t>
  </si>
  <si>
    <t>行政事业单位养老支出</t>
  </si>
  <si>
    <t>2080502</t>
  </si>
  <si>
    <t>事业单位离退休</t>
  </si>
  <si>
    <t>2080505</t>
  </si>
  <si>
    <t>机关事业单位基本养老保险缴费支出</t>
  </si>
  <si>
    <t>20809</t>
  </si>
  <si>
    <t>退役安置</t>
  </si>
  <si>
    <t>2080903</t>
  </si>
  <si>
    <t>军队移交政府离退休干部管理机构</t>
  </si>
  <si>
    <t>卫生健康支出</t>
  </si>
  <si>
    <t>21011</t>
  </si>
  <si>
    <t>行政事业单位医疗</t>
  </si>
  <si>
    <t>2101102</t>
  </si>
  <si>
    <t>事业单位医疗</t>
  </si>
  <si>
    <t>2101103</t>
  </si>
  <si>
    <t>公务员医疗补助</t>
  </si>
  <si>
    <t>住房保障支出</t>
  </si>
  <si>
    <t>22102</t>
  </si>
  <si>
    <t>住房改革支出</t>
  </si>
  <si>
    <t>2210201</t>
  </si>
  <si>
    <t>住房公积金</t>
  </si>
  <si>
    <t>2022年部门一般公共预算基本支出表（纵向）</t>
  </si>
  <si>
    <t>单位名称：607002-益阳市军队离退休干部会龙休养所</t>
  </si>
  <si>
    <t>**</t>
  </si>
  <si>
    <t>301</t>
  </si>
  <si>
    <t xml:space="preserve">  30101</t>
  </si>
  <si>
    <t xml:space="preserve">  基本工资</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</si>
  <si>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</si>
  <si>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</si>
  <si>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</si>
  <si>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</si>
  <si>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</si>
  <si>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</si>
  <si>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</si>
  <si>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</si>
  <si>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</si>
  <si>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</si>
  <si>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</si>
  <si>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</si>
  <si>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</si>
  <si>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</si>
  <si>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</si>
  <si>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</si>
  <si>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</si>
  <si>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</si>
  <si>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30217</t>
  </si>
  <si>
    <t xml:space="preserve">  公务接待费</t>
  </si>
  <si>
    <t xml:space="preserve">  30228</t>
  </si>
  <si>
    <t xml:space="preserve">  工会经费</t>
  </si>
  <si>
    <t xml:space="preserve">  30229</t>
  </si>
  <si>
    <t xml:space="preserve">  福利费</t>
  </si>
  <si>
    <t xml:space="preserve">  30299</t>
  </si>
  <si>
    <t xml:space="preserve">  其他商品和服务支出</t>
  </si>
  <si>
    <t>303</t>
  </si>
  <si>
    <t xml:space="preserve">  30302</t>
  </si>
  <si>
    <t xml:space="preserve">  退休费</t>
  </si>
  <si>
    <t xml:space="preserve">  30307</t>
  </si>
  <si>
    <t xml:space="preserve">  医疗费补助</t>
  </si>
  <si>
    <t xml:space="preserve">  30399</t>
  </si>
  <si>
    <t xml:space="preserve">  其他对个人和家庭的补助</t>
  </si>
  <si>
    <t>2022年部门一般公共预算基本支出表（横向）</t>
  </si>
  <si>
    <t>总计</t>
  </si>
  <si>
    <t>工资和福利支出</t>
  </si>
  <si>
    <t>对个人和家庭的补助支出</t>
  </si>
  <si>
    <t>工资福利支出合计</t>
  </si>
  <si>
    <t>工资性支出</t>
  </si>
  <si>
    <t>社会保险缴费</t>
  </si>
  <si>
    <t>其他工资福利支出</t>
  </si>
  <si>
    <t>一般商品和服务支出合计</t>
  </si>
  <si>
    <t>运转经费</t>
  </si>
  <si>
    <t>工会经费</t>
  </si>
  <si>
    <t>福利费</t>
  </si>
  <si>
    <t>公务用车运行维护费</t>
  </si>
  <si>
    <t>公务交通补贴</t>
  </si>
  <si>
    <t>基层党组织活动经费</t>
  </si>
  <si>
    <t>机关党员教育经费</t>
  </si>
  <si>
    <t>离退休干部党组织工作经费</t>
  </si>
  <si>
    <t>离休人员公务费</t>
  </si>
  <si>
    <t>退休人员公务费</t>
  </si>
  <si>
    <t>对个人和家庭的补助支出合计</t>
  </si>
  <si>
    <t>离休费</t>
  </si>
  <si>
    <t>增发离休费</t>
  </si>
  <si>
    <t>增发退休人员生活补助</t>
  </si>
  <si>
    <t>离休人员生活补助</t>
  </si>
  <si>
    <t>建国初期参加工作人员增发生活补助和医疗补助</t>
  </si>
  <si>
    <t>离休人员医疗统筹</t>
  </si>
  <si>
    <t>退休人员医疗+医疗补助</t>
  </si>
  <si>
    <t>独生子女费</t>
  </si>
  <si>
    <t>合  计</t>
  </si>
  <si>
    <t>基本工资</t>
  </si>
  <si>
    <t>公务员津贴补贴</t>
  </si>
  <si>
    <t>特岗津贴</t>
  </si>
  <si>
    <t>教护津贴</t>
  </si>
  <si>
    <t>人民警察加班补助</t>
  </si>
  <si>
    <t>年终十三个月工资</t>
  </si>
  <si>
    <t>事业单位全额绩效工资</t>
  </si>
  <si>
    <t>机关事业单位基本养老保险缴费</t>
  </si>
  <si>
    <t>职业年金缴费</t>
  </si>
  <si>
    <t>职工基本医疗保险缴费</t>
  </si>
  <si>
    <t>在职医疗补助</t>
  </si>
  <si>
    <t>事业单位失业保险</t>
  </si>
  <si>
    <t>工伤保险</t>
  </si>
  <si>
    <t>办公费</t>
  </si>
  <si>
    <t>印刷费</t>
  </si>
  <si>
    <t>差旅费</t>
  </si>
  <si>
    <t>因公出国（境）费用</t>
  </si>
  <si>
    <t>会议费</t>
  </si>
  <si>
    <t>公务接待费</t>
  </si>
  <si>
    <t>合计：</t>
  </si>
  <si>
    <t xml:space="preserve">  20805</t>
  </si>
  <si>
    <t xml:space="preserve">  行政事业单位养老支出</t>
  </si>
  <si>
    <t xml:space="preserve">  20809</t>
  </si>
  <si>
    <t xml:space="preserve">  退役安置</t>
  </si>
  <si>
    <t xml:space="preserve">  21011</t>
  </si>
  <si>
    <t xml:space="preserve">  行政事业单位医疗</t>
  </si>
  <si>
    <t xml:space="preserve">  22102</t>
  </si>
  <si>
    <t xml:space="preserve">  住房改革支出</t>
  </si>
  <si>
    <t>一般公共预算基本支出表--人员经费(工资福利支出)(按政府预算经济分类)</t>
  </si>
  <si>
    <t>工资奖金津补贴</t>
  </si>
  <si>
    <t>社会保障缴费</t>
  </si>
  <si>
    <t>其他对事业单位补助</t>
  </si>
  <si>
    <t>一般公共预算基本支出表--人员经费(工资福利支出)(按部门预算经济分类)</t>
  </si>
  <si>
    <t>工资津补贴</t>
  </si>
  <si>
    <t xml:space="preserve">社会保障缴费					 </t>
  </si>
  <si>
    <t xml:space="preserve">其他工资福利支出			 </t>
  </si>
  <si>
    <t>津贴补贴</t>
  </si>
  <si>
    <t>奖金</t>
  </si>
  <si>
    <t>绩效工资</t>
  </si>
  <si>
    <t>公务员医疗补助缴费</t>
  </si>
  <si>
    <t>其他社会保障缴费</t>
  </si>
  <si>
    <t>伙食补助费</t>
  </si>
  <si>
    <t>医疗费</t>
  </si>
  <si>
    <t>一般公共预算基本支出表--人员经费(对个人和家庭的补助)(按政府预算经济分类)</t>
  </si>
  <si>
    <t>社会福利和救济</t>
  </si>
  <si>
    <t>助学金</t>
  </si>
  <si>
    <t>个人农业生产补贴</t>
  </si>
  <si>
    <t>离退休费</t>
  </si>
  <si>
    <t>其他对个人和家庭的补助</t>
  </si>
  <si>
    <t>一般公共预算基本支出表--人员经费(对个人和家庭的补助)（按部门预算经济分类）</t>
  </si>
  <si>
    <t>退休费</t>
  </si>
  <si>
    <t>退职（役）费</t>
  </si>
  <si>
    <t>抚恤金</t>
  </si>
  <si>
    <t>生活补助</t>
  </si>
  <si>
    <t>救济费</t>
  </si>
  <si>
    <t>医疗费补助</t>
  </si>
  <si>
    <t>奖励金</t>
  </si>
  <si>
    <t>代缴社会保险费</t>
  </si>
  <si>
    <t>一般公共预算基本支出表--公用经费(商品和服务支出)（按政府预算经济分类）</t>
  </si>
  <si>
    <t>办公经费</t>
  </si>
  <si>
    <t>培训费</t>
  </si>
  <si>
    <t>专用材料购置费</t>
  </si>
  <si>
    <t>委托业务费</t>
  </si>
  <si>
    <t>维修(护)费</t>
  </si>
  <si>
    <t>其他商品和服务支出</t>
  </si>
  <si>
    <t>注：以上报表数据为0</t>
  </si>
  <si>
    <t>一般公共预算基本支出表--公用经费(商品和服务支出)(按部门预算经济分类)</t>
  </si>
  <si>
    <t>总 计</t>
  </si>
  <si>
    <t>咨询费</t>
  </si>
  <si>
    <t>手续费</t>
  </si>
  <si>
    <t>水费</t>
  </si>
  <si>
    <t>电费</t>
  </si>
  <si>
    <t>邮电费</t>
  </si>
  <si>
    <t>取暖费</t>
  </si>
  <si>
    <t>物业管理费</t>
  </si>
  <si>
    <t>租赁费</t>
  </si>
  <si>
    <t>专用材料费</t>
  </si>
  <si>
    <t>被装购置费</t>
  </si>
  <si>
    <t>专用燃料费</t>
  </si>
  <si>
    <t>劳务费</t>
  </si>
  <si>
    <t>其他交通费用</t>
  </si>
  <si>
    <t>税金及附加费用</t>
  </si>
  <si>
    <t>合计:</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</si>
  <si>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</si>
  <si>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</si>
  <si>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</si>
  <si>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</si>
  <si>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</si>
  <si>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</si>
  <si>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</si>
  <si>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</si>
  <si>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</si>
  <si>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政府性基金预算支出表</t>
  </si>
  <si>
    <t>本年政府性基金预算支出</t>
  </si>
  <si>
    <t>政府性基金预算支出分类汇总表（按政府预算经济分类）</t>
  </si>
  <si>
    <t>政府性基金预算支出分类汇总表（按部门预算经济分类）</t>
  </si>
  <si>
    <t>国有资本经营预算支出表</t>
  </si>
  <si>
    <t>本年国有资本经营预算支出</t>
  </si>
  <si>
    <t>财政专户管理资金预算支出表</t>
  </si>
  <si>
    <t>本年财政专户管理资金预算支出</t>
  </si>
  <si>
    <t>专项资金预算汇总表</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</si>
  <si>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</si>
  <si>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</si>
  <si>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</si>
  <si>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</si>
  <si>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</si>
  <si>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</si>
  <si>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</si>
  <si>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</si>
  <si>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</si>
  <si>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</si>
  <si>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</si>
  <si>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</si>
  <si>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</si>
  <si>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607002</t>
  </si>
  <si>
    <t xml:space="preserve">   年初-人员补充经费专项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</si>
  <si>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</si>
  <si>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</si>
  <si>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</si>
  <si>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</si>
  <si>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</si>
  <si>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</si>
  <si>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</si>
  <si>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</si>
  <si>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</si>
  <si>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</si>
  <si>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</si>
  <si>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</si>
  <si>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</si>
  <si>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</si>
  <si>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</si>
  <si>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整体支出绩效目标表</t>
  </si>
  <si>
    <t>单位：益阳市军队离退休干部会龙休养所</t>
  </si>
  <si>
    <t>年度预算申请</t>
  </si>
  <si>
    <t>整体绩效目标</t>
  </si>
  <si>
    <t>部门整体支出年度绩效目标</t>
  </si>
  <si>
    <t>按收入性质分</t>
  </si>
  <si>
    <t>按支出性质分</t>
  </si>
  <si>
    <t>政府性基金拨款</t>
  </si>
  <si>
    <t>其他资金</t>
  </si>
  <si>
    <t>度量单位</t>
  </si>
  <si>
    <t>指标值说明</t>
  </si>
  <si>
    <t xml:space="preserve">    全面落实党和国家关于军队移交地方政府接收安置服务管理的离退休人员的方针、政策和上级退役军人事务局的有关规定；规范管理创新服务、营造休养条件、发挥军休人员的积极作用，实行“老有所养、老有所医、老有所学、老有所教、老有所乐、老有所为”的休养目标。落实军休人员的生活和政治待遇，开展文健活动，完善服务管理。</t>
  </si>
  <si>
    <t>产出指标</t>
  </si>
  <si>
    <t>重点工作任务完成</t>
  </si>
  <si>
    <t>工资发放及补助及时率</t>
  </si>
  <si>
    <t>=</t>
  </si>
  <si>
    <t>100</t>
  </si>
  <si>
    <t>%</t>
  </si>
  <si>
    <t>及时发放军休人员的工资及各项待遇</t>
  </si>
  <si>
    <t>履职目标实现</t>
  </si>
  <si>
    <t>预算控制率</t>
  </si>
  <si>
    <t>≥</t>
  </si>
  <si>
    <t>95</t>
  </si>
  <si>
    <t>预算控制率达到了百分之九十五，尽量做到百分之百</t>
  </si>
  <si>
    <t>效益指标</t>
  </si>
  <si>
    <t>履职效益</t>
  </si>
  <si>
    <t xml:space="preserve"> 提升军休人员的生活水平</t>
  </si>
  <si>
    <t>体现对军休人员的关爱、提升自豪感、获得感、改善生活水平，维护社会稳定。</t>
  </si>
  <si>
    <t>满意度</t>
  </si>
  <si>
    <t xml:space="preserve"> 服务对象满意率</t>
  </si>
  <si>
    <t>服务对象满意程度达到百分之九十五</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</si>
</sst>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8">
    <font>
      <sz val="11"/>
      <color indexed="8"/>
      <name val="宋体"/>
      <charset val="1"/>
      <scheme val="minor"/>
    </font>
    <font>
      <b/>
      <sz val="16"/>
      <name val="SimSun"/>
      <charset val="134"/>
    </font>
    <font>
      <b/>
      <sz val="11"/>
      <name val="SimSun"/>
      <charset val="134"/>
    </font>
    <font>
      <sz val="9"/>
      <name val="SimSun"/>
      <charset val="134"/>
    </font>
    <font>
      <b/>
      <sz val="9"/>
      <name val="SimSun"/>
      <charset val="134"/>
    </font>
    <font>
      <b/>
      <sz val="19"/>
      <name val="SimSun"/>
      <charset val="134"/>
    </font>
    <font>
      <b/>
      <sz val="17"/>
      <name val="SimSun"/>
      <charset val="134"/>
    </font>
    <font>
      <b/>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51">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horizontal="right" vertical="center" wrapText="1"/>
    </xf>
    <xf numFmtId="0" fontId="0" fillId="0" borderId="2" xfId="0" applyFont="1" applyBorder="1">
      <alignment vertical="center"/>
    </xf>
    <xf numFmtId="0" fontId="3"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1" xfId="0" applyNumberFormat="1" applyFont="1" applyBorder="1" applyAlignment="1">
      <alignmen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4" fontId="3" fillId="2" borderId="1" xfId="0" applyNumberFormat="1" applyFont="1" applyFill="1" applyBorder="1" applyAlignment="1">
      <alignment vertical="center" wrapText="1"/>
    </xf>
    <xf numFmtId="176" fontId="4"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0" fontId="6"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1" xfId="0" applyFont="1" applyBorder="1" applyAlignment="1">
      <alignment horizontal="left" vertical="center" wrapText="1"/>
    </xf>
    <xf numFmtId="0" fontId="0" fillId="0" borderId="0" xfId="0" applyFont="1" applyFill="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wrapText="1"/>
    </xf>
    <xf numFmtId="4" fontId="4" fillId="2"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right"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A33" sqref="A33"/>
    </sheetView>
  </sheetViews>
  <sheetFormatPr defaultColWidth="10" defaultRowHeight="13.5" outlineLevelCol="7"/>
  <cols>
    <col min="1" max="1" width="32.3" customWidth="1"/>
    <col min="2" max="2" width="15.7416666666667" customWidth="1"/>
    <col min="3" max="3" width="32.8416666666667" customWidth="1"/>
    <col min="4" max="4" width="17.5" customWidth="1"/>
    <col min="5" max="5" width="27.55" customWidth="1"/>
    <col min="6" max="6" width="14.6583333333333" customWidth="1"/>
    <col min="7" max="7" width="27.55" customWidth="1"/>
    <col min="8" max="8" width="14.6583333333333" customWidth="1"/>
    <col min="9" max="9" width="9.76666666666667" customWidth="1"/>
  </cols>
  <sheetData>
    <row r="1" ht="14.3" customHeight="1" spans="1:1">
      <c r="A1" s="3"/>
    </row>
    <row r="2" ht="31.65" customHeight="1" spans="1:8">
      <c r="A2" s="13" t="s">
        <v>0</v>
      </c>
      <c r="B2" s="13"/>
      <c r="C2" s="13"/>
      <c r="D2" s="13"/>
      <c r="E2" s="13"/>
      <c r="F2" s="13"/>
      <c r="G2" s="13"/>
      <c r="H2" s="13"/>
    </row>
    <row r="3" ht="23.35" customHeight="1" spans="1:8">
      <c r="A3" s="2" t="s">
        <v>1</v>
      </c>
      <c r="B3" s="2"/>
      <c r="C3" s="2"/>
      <c r="D3" s="2"/>
      <c r="E3" s="2"/>
      <c r="F3" s="2"/>
      <c r="G3" s="2"/>
      <c r="H3" s="2"/>
    </row>
    <row r="4" ht="23.35" customHeight="1" spans="1:8">
      <c r="A4" s="2"/>
      <c r="B4" s="2"/>
      <c r="E4" s="49"/>
      <c r="F4" s="49"/>
      <c r="G4" s="49" t="s">
        <v>2</v>
      </c>
      <c r="H4" s="49"/>
    </row>
    <row r="5" ht="36.9" customHeight="1" spans="1:8">
      <c r="A5" s="50" t="s">
        <v>3</v>
      </c>
      <c r="B5" s="50"/>
      <c r="C5" s="50" t="s">
        <v>4</v>
      </c>
      <c r="D5" s="50"/>
      <c r="E5" s="50"/>
      <c r="F5" s="50"/>
      <c r="G5" s="50"/>
      <c r="H5" s="50"/>
    </row>
    <row r="6" ht="33.9" customHeight="1" spans="1:8">
      <c r="A6" s="50" t="s">
        <v>5</v>
      </c>
      <c r="B6" s="50" t="s">
        <v>6</v>
      </c>
      <c r="C6" s="50" t="s">
        <v>7</v>
      </c>
      <c r="D6" s="50" t="s">
        <v>6</v>
      </c>
      <c r="E6" s="50" t="s">
        <v>8</v>
      </c>
      <c r="F6" s="50" t="s">
        <v>6</v>
      </c>
      <c r="G6" s="50" t="s">
        <v>9</v>
      </c>
      <c r="H6" s="50" t="s">
        <v>6</v>
      </c>
    </row>
    <row r="7" ht="25.6" customHeight="1" spans="1:8">
      <c r="A7" s="10" t="s">
        <v>10</v>
      </c>
      <c r="B7" s="8">
        <v>47.68</v>
      </c>
      <c r="C7" s="10" t="s">
        <v>11</v>
      </c>
      <c r="D7" s="20">
        <f>SUM(D8:D10)</f>
        <v>47.68</v>
      </c>
      <c r="E7" s="7" t="s">
        <v>12</v>
      </c>
      <c r="F7" s="8"/>
      <c r="G7" s="7" t="s">
        <v>13</v>
      </c>
      <c r="H7" s="23"/>
    </row>
    <row r="8" ht="25.6" customHeight="1" spans="1:8">
      <c r="A8" s="10" t="s">
        <v>14</v>
      </c>
      <c r="B8" s="8"/>
      <c r="C8" s="7" t="s">
        <v>15</v>
      </c>
      <c r="D8" s="8">
        <v>41.52</v>
      </c>
      <c r="E8" s="7" t="s">
        <v>16</v>
      </c>
      <c r="F8" s="8"/>
      <c r="G8" s="7" t="s">
        <v>17</v>
      </c>
      <c r="H8" s="23"/>
    </row>
    <row r="9" ht="25.6" customHeight="1" spans="1:8">
      <c r="A9" s="10" t="s">
        <v>18</v>
      </c>
      <c r="B9" s="8"/>
      <c r="C9" s="7" t="s">
        <v>19</v>
      </c>
      <c r="D9" s="8">
        <v>0</v>
      </c>
      <c r="E9" s="7" t="s">
        <v>20</v>
      </c>
      <c r="F9" s="8"/>
      <c r="G9" s="7" t="s">
        <v>21</v>
      </c>
      <c r="H9" s="23"/>
    </row>
    <row r="10" ht="25.6" customHeight="1" spans="1:8">
      <c r="A10" s="10" t="s">
        <v>22</v>
      </c>
      <c r="B10" s="8"/>
      <c r="C10" s="7" t="s">
        <v>23</v>
      </c>
      <c r="D10" s="8">
        <v>6.16</v>
      </c>
      <c r="E10" s="7" t="s">
        <v>24</v>
      </c>
      <c r="F10" s="8"/>
      <c r="G10" s="7" t="s">
        <v>25</v>
      </c>
      <c r="H10" s="23"/>
    </row>
    <row r="11" ht="25.6" customHeight="1" spans="1:8">
      <c r="A11" s="10" t="s">
        <v>26</v>
      </c>
      <c r="B11" s="8"/>
      <c r="C11" s="10" t="s">
        <v>27</v>
      </c>
      <c r="D11" s="20">
        <v>0</v>
      </c>
      <c r="E11" s="7" t="s">
        <v>28</v>
      </c>
      <c r="F11" s="8">
        <v>41.52</v>
      </c>
      <c r="G11" s="7" t="s">
        <v>29</v>
      </c>
      <c r="H11" s="23"/>
    </row>
    <row r="12" ht="25.6" customHeight="1" spans="1:8">
      <c r="A12" s="10" t="s">
        <v>30</v>
      </c>
      <c r="B12" s="8"/>
      <c r="C12" s="7" t="s">
        <v>31</v>
      </c>
      <c r="D12" s="8">
        <v>0</v>
      </c>
      <c r="E12" s="7" t="s">
        <v>32</v>
      </c>
      <c r="F12" s="8"/>
      <c r="G12" s="7" t="s">
        <v>33</v>
      </c>
      <c r="H12" s="23"/>
    </row>
    <row r="13" ht="25.6" customHeight="1" spans="1:8">
      <c r="A13" s="7"/>
      <c r="B13" s="8"/>
      <c r="C13" s="7" t="s">
        <v>34</v>
      </c>
      <c r="D13" s="8"/>
      <c r="E13" s="7" t="s">
        <v>35</v>
      </c>
      <c r="F13" s="8"/>
      <c r="G13" s="7" t="s">
        <v>36</v>
      </c>
      <c r="H13" s="23"/>
    </row>
    <row r="14" ht="25.6" customHeight="1" spans="1:8">
      <c r="A14" s="7"/>
      <c r="B14" s="8"/>
      <c r="C14" s="7" t="s">
        <v>37</v>
      </c>
      <c r="D14" s="8"/>
      <c r="E14" s="7" t="s">
        <v>38</v>
      </c>
      <c r="F14" s="8"/>
      <c r="G14" s="7" t="s">
        <v>39</v>
      </c>
      <c r="H14" s="23">
        <v>19.19</v>
      </c>
    </row>
    <row r="15" ht="25.6" customHeight="1" spans="1:8">
      <c r="A15" s="7"/>
      <c r="B15" s="8"/>
      <c r="C15" s="7" t="s">
        <v>40</v>
      </c>
      <c r="D15" s="8"/>
      <c r="E15" s="7" t="s">
        <v>41</v>
      </c>
      <c r="F15" s="8">
        <v>6.16</v>
      </c>
      <c r="G15" s="7" t="s">
        <v>42</v>
      </c>
      <c r="H15" s="23"/>
    </row>
    <row r="16" ht="25.6" customHeight="1" spans="1:8">
      <c r="A16" s="7"/>
      <c r="B16" s="8"/>
      <c r="C16" s="7" t="s">
        <v>43</v>
      </c>
      <c r="D16" s="8"/>
      <c r="E16" s="7" t="s">
        <v>44</v>
      </c>
      <c r="F16" s="8"/>
      <c r="G16" s="7" t="s">
        <v>45</v>
      </c>
      <c r="H16" s="23">
        <v>15.616356</v>
      </c>
    </row>
    <row r="17" ht="25.6" customHeight="1" spans="1:8">
      <c r="A17" s="7"/>
      <c r="B17" s="8"/>
      <c r="C17" s="7" t="s">
        <v>46</v>
      </c>
      <c r="D17" s="8"/>
      <c r="E17" s="7" t="s">
        <v>47</v>
      </c>
      <c r="F17" s="8"/>
      <c r="G17" s="7" t="s">
        <v>48</v>
      </c>
      <c r="H17" s="23"/>
    </row>
    <row r="18" ht="25.6" customHeight="1" spans="1:8">
      <c r="A18" s="7"/>
      <c r="B18" s="8"/>
      <c r="C18" s="7" t="s">
        <v>49</v>
      </c>
      <c r="D18" s="8"/>
      <c r="E18" s="7" t="s">
        <v>50</v>
      </c>
      <c r="F18" s="8"/>
      <c r="G18" s="7" t="s">
        <v>51</v>
      </c>
      <c r="H18" s="23"/>
    </row>
    <row r="19" ht="25.6" customHeight="1" spans="1:8">
      <c r="A19" s="7"/>
      <c r="B19" s="8"/>
      <c r="C19" s="7" t="s">
        <v>52</v>
      </c>
      <c r="D19" s="8"/>
      <c r="E19" s="7" t="s">
        <v>53</v>
      </c>
      <c r="F19" s="8"/>
      <c r="G19" s="7" t="s">
        <v>54</v>
      </c>
      <c r="H19" s="23"/>
    </row>
    <row r="20" ht="25.6" customHeight="1" spans="1:8">
      <c r="A20" s="7"/>
      <c r="B20" s="8"/>
      <c r="C20" s="7" t="s">
        <v>55</v>
      </c>
      <c r="D20" s="8"/>
      <c r="E20" s="7" t="s">
        <v>56</v>
      </c>
      <c r="F20" s="8"/>
      <c r="G20" s="7" t="s">
        <v>57</v>
      </c>
      <c r="H20" s="23"/>
    </row>
    <row r="21" ht="25.6" customHeight="1" spans="1:8">
      <c r="A21" s="10"/>
      <c r="B21" s="20"/>
      <c r="C21" s="7" t="s">
        <v>58</v>
      </c>
      <c r="D21" s="8"/>
      <c r="E21" s="7"/>
      <c r="F21" s="8"/>
      <c r="G21" s="7" t="s">
        <v>59</v>
      </c>
      <c r="H21" s="23"/>
    </row>
    <row r="22" ht="25.6" customHeight="1" spans="1:8">
      <c r="A22" s="10"/>
      <c r="B22" s="20"/>
      <c r="C22" s="10" t="s">
        <v>60</v>
      </c>
      <c r="D22" s="20"/>
      <c r="E22" s="7"/>
      <c r="F22" s="8"/>
      <c r="G22" s="7" t="s">
        <v>61</v>
      </c>
      <c r="H22" s="23"/>
    </row>
    <row r="23" ht="25.6" customHeight="1" spans="1:8">
      <c r="A23" s="10"/>
      <c r="B23" s="20"/>
      <c r="C23" s="7"/>
      <c r="D23" s="7"/>
      <c r="E23" s="7"/>
      <c r="F23" s="8"/>
      <c r="G23" s="7" t="s">
        <v>62</v>
      </c>
      <c r="H23" s="23"/>
    </row>
    <row r="24" ht="25.6" customHeight="1" spans="1:8">
      <c r="A24" s="7"/>
      <c r="B24" s="7"/>
      <c r="C24" s="7"/>
      <c r="D24" s="7"/>
      <c r="E24" s="7"/>
      <c r="F24" s="7"/>
      <c r="G24" s="7" t="s">
        <v>63</v>
      </c>
      <c r="H24" s="23"/>
    </row>
    <row r="25" ht="25.6" customHeight="1" spans="1:8">
      <c r="A25" s="7"/>
      <c r="B25" s="7"/>
      <c r="C25" s="7"/>
      <c r="D25" s="7"/>
      <c r="E25" s="7"/>
      <c r="F25" s="7"/>
      <c r="G25" s="7" t="s">
        <v>64</v>
      </c>
      <c r="H25" s="23"/>
    </row>
    <row r="26" ht="25.6" customHeight="1" spans="1:8">
      <c r="A26" s="10"/>
      <c r="B26" s="20"/>
      <c r="C26" s="10"/>
      <c r="D26" s="20"/>
      <c r="E26" s="10"/>
      <c r="F26" s="20"/>
      <c r="G26" s="7" t="s">
        <v>65</v>
      </c>
      <c r="H26" s="23">
        <v>12.873888</v>
      </c>
    </row>
    <row r="27" ht="25.6" customHeight="1" spans="1:8">
      <c r="A27" s="10"/>
      <c r="B27" s="20"/>
      <c r="C27" s="10"/>
      <c r="D27" s="20"/>
      <c r="E27" s="10"/>
      <c r="F27" s="20"/>
      <c r="G27" s="7" t="s">
        <v>66</v>
      </c>
      <c r="H27" s="23"/>
    </row>
    <row r="28" ht="25.6" customHeight="1" spans="1:8">
      <c r="A28" s="7"/>
      <c r="B28" s="8"/>
      <c r="C28" s="10"/>
      <c r="D28" s="20"/>
      <c r="E28" s="10"/>
      <c r="F28" s="20"/>
      <c r="G28" s="7" t="s">
        <v>67</v>
      </c>
      <c r="H28" s="23"/>
    </row>
    <row r="29" ht="25.6" customHeight="1" spans="1:8">
      <c r="A29" s="10"/>
      <c r="B29" s="20"/>
      <c r="C29" s="10"/>
      <c r="D29" s="20"/>
      <c r="E29" s="10"/>
      <c r="F29" s="20"/>
      <c r="G29" s="7" t="s">
        <v>68</v>
      </c>
      <c r="H29" s="23"/>
    </row>
    <row r="30" ht="25.6" customHeight="1" spans="1:8">
      <c r="A30" s="7"/>
      <c r="B30" s="7"/>
      <c r="C30" s="7"/>
      <c r="D30" s="7"/>
      <c r="E30" s="7"/>
      <c r="F30" s="7"/>
      <c r="G30" s="7" t="s">
        <v>69</v>
      </c>
      <c r="H30" s="23"/>
    </row>
    <row r="31" ht="25.6" customHeight="1" spans="1:8">
      <c r="A31" s="7"/>
      <c r="B31" s="7"/>
      <c r="C31" s="7"/>
      <c r="D31" s="7"/>
      <c r="E31" s="7"/>
      <c r="F31" s="7"/>
      <c r="G31" s="7" t="s">
        <v>70</v>
      </c>
      <c r="H31" s="23"/>
    </row>
    <row r="32" ht="25.6" customHeight="1" spans="1:8">
      <c r="A32" s="7"/>
      <c r="B32" s="7"/>
      <c r="C32" s="7"/>
      <c r="D32" s="7"/>
      <c r="E32" s="7"/>
      <c r="F32" s="7"/>
      <c r="G32" s="7" t="s">
        <v>71</v>
      </c>
      <c r="H32" s="23"/>
    </row>
    <row r="33" ht="25.6" customHeight="1" spans="1:8">
      <c r="A33" s="7"/>
      <c r="B33" s="7"/>
      <c r="C33" s="7"/>
      <c r="D33" s="7"/>
      <c r="E33" s="7"/>
      <c r="F33" s="7"/>
      <c r="G33" s="7" t="s">
        <v>72</v>
      </c>
      <c r="H33" s="23"/>
    </row>
    <row r="34" ht="25.6" customHeight="1" spans="1:8">
      <c r="A34" s="7"/>
      <c r="B34" s="7"/>
      <c r="C34" s="7"/>
      <c r="D34" s="7"/>
      <c r="E34" s="7"/>
      <c r="F34" s="7"/>
      <c r="G34" s="7" t="s">
        <v>73</v>
      </c>
      <c r="H34" s="23"/>
    </row>
    <row r="35" ht="25.6" customHeight="1" spans="1:8">
      <c r="A35" s="7"/>
      <c r="B35" s="7"/>
      <c r="C35" s="7"/>
      <c r="D35" s="7"/>
      <c r="E35" s="7"/>
      <c r="F35" s="7"/>
      <c r="G35" s="7" t="s">
        <v>74</v>
      </c>
      <c r="H35" s="23"/>
    </row>
    <row r="36" ht="25.6" customHeight="1" spans="1:8">
      <c r="A36" s="7"/>
      <c r="B36" s="7"/>
      <c r="C36" s="7"/>
      <c r="D36" s="7"/>
      <c r="E36" s="7"/>
      <c r="F36" s="7"/>
      <c r="G36" s="7" t="s">
        <v>75</v>
      </c>
      <c r="H36" s="23"/>
    </row>
    <row r="37" ht="25.6" customHeight="1" spans="1:8">
      <c r="A37" s="10" t="s">
        <v>76</v>
      </c>
      <c r="B37" s="20">
        <v>47.68</v>
      </c>
      <c r="C37" s="10" t="s">
        <v>77</v>
      </c>
      <c r="D37" s="20">
        <v>47.68</v>
      </c>
      <c r="E37" s="10" t="s">
        <v>77</v>
      </c>
      <c r="F37" s="20">
        <v>47.68</v>
      </c>
      <c r="G37" s="10" t="s">
        <v>77</v>
      </c>
      <c r="H37" s="20">
        <v>47.68</v>
      </c>
    </row>
    <row r="38" ht="25.6" customHeight="1" spans="1:8">
      <c r="A38" s="10" t="s">
        <v>78</v>
      </c>
      <c r="B38" s="20"/>
      <c r="C38" s="10" t="s">
        <v>79</v>
      </c>
      <c r="D38" s="20"/>
      <c r="E38" s="10" t="s">
        <v>79</v>
      </c>
      <c r="F38" s="20"/>
      <c r="G38" s="10" t="s">
        <v>79</v>
      </c>
      <c r="H38" s="20"/>
    </row>
    <row r="39" ht="25.6" customHeight="1" spans="1:8">
      <c r="A39" s="7"/>
      <c r="B39" s="8"/>
      <c r="C39" s="10"/>
      <c r="D39" s="20"/>
      <c r="E39" s="10"/>
      <c r="F39" s="20"/>
      <c r="G39" s="7"/>
      <c r="H39" s="8"/>
    </row>
    <row r="40" ht="25.6" customHeight="1" spans="1:8">
      <c r="A40" s="10" t="s">
        <v>80</v>
      </c>
      <c r="B40" s="20">
        <v>47.68</v>
      </c>
      <c r="C40" s="10" t="s">
        <v>81</v>
      </c>
      <c r="D40" s="20">
        <v>47.68</v>
      </c>
      <c r="E40" s="10" t="s">
        <v>81</v>
      </c>
      <c r="F40" s="20">
        <v>47.68</v>
      </c>
      <c r="G40" s="10" t="s">
        <v>81</v>
      </c>
      <c r="H40" s="20">
        <v>47.68</v>
      </c>
    </row>
  </sheetData>
  <mergeCells count="7">
    <mergeCell ref="A2:H2"/>
    <mergeCell ref="A3:H3"/>
    <mergeCell ref="A4:B4"/>
    <mergeCell ref="E4:F4"/>
    <mergeCell ref="G4:H4"/>
    <mergeCell ref="A5:B5"/>
    <mergeCell ref="C5:H5"/>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B35" sqref="B35"/>
    </sheetView>
  </sheetViews>
  <sheetFormatPr defaultColWidth="10" defaultRowHeight="13.5"/>
  <cols>
    <col min="1" max="1" width="12.2083333333333" customWidth="1"/>
    <col min="2" max="2" width="34.875" customWidth="1"/>
    <col min="3" max="3" width="18.05" customWidth="1"/>
    <col min="4" max="4" width="14.925" customWidth="1"/>
    <col min="5" max="5" width="12.35" customWidth="1"/>
    <col min="6" max="6" width="15.2" customWidth="1"/>
    <col min="7" max="7" width="15.0666666666667" customWidth="1"/>
    <col min="8" max="8" width="18.05" customWidth="1"/>
    <col min="9" max="13" width="15.4666666666667" customWidth="1"/>
    <col min="14" max="20" width="12.35" customWidth="1"/>
    <col min="21" max="25" width="15.7416666666667" customWidth="1"/>
    <col min="26" max="26" width="9.76666666666667" customWidth="1"/>
  </cols>
  <sheetData>
    <row r="1" ht="14.3" customHeight="1" spans="1:1">
      <c r="A1" s="3"/>
    </row>
    <row r="2" ht="31.65" customHeight="1" spans="1:25">
      <c r="A2" s="13" t="s">
        <v>82</v>
      </c>
      <c r="B2" s="13"/>
      <c r="C2" s="13"/>
      <c r="D2" s="13"/>
      <c r="E2" s="13"/>
      <c r="F2" s="13"/>
      <c r="G2" s="13"/>
      <c r="H2" s="13"/>
      <c r="I2" s="13"/>
      <c r="J2" s="13"/>
      <c r="K2" s="13"/>
      <c r="L2" s="13"/>
      <c r="M2" s="13"/>
      <c r="N2" s="13"/>
      <c r="O2" s="13"/>
      <c r="P2" s="13"/>
      <c r="Q2" s="13"/>
      <c r="R2" s="13"/>
      <c r="S2" s="13"/>
      <c r="T2" s="13"/>
      <c r="U2" s="13"/>
      <c r="V2" s="13"/>
      <c r="W2" s="13"/>
      <c r="X2" s="13"/>
      <c r="Y2" s="13"/>
    </row>
    <row r="3" ht="23.35" customHeight="1" spans="1:25">
      <c r="A3" s="2" t="s">
        <v>1</v>
      </c>
      <c r="B3" s="2"/>
      <c r="C3" s="2"/>
      <c r="D3" s="2"/>
      <c r="E3" s="2"/>
      <c r="F3" s="2"/>
      <c r="G3" s="2"/>
      <c r="H3" s="2"/>
      <c r="I3" s="2"/>
      <c r="J3" s="2"/>
      <c r="K3" s="2"/>
      <c r="L3" s="2"/>
      <c r="M3" s="2"/>
      <c r="N3" s="2"/>
      <c r="O3" s="2"/>
      <c r="P3" s="2"/>
      <c r="Q3" s="2"/>
      <c r="R3" s="2"/>
      <c r="S3" s="2"/>
      <c r="T3" s="2"/>
      <c r="U3" s="2"/>
      <c r="V3" s="2"/>
      <c r="W3" s="2"/>
      <c r="X3" s="2"/>
      <c r="Y3" s="2"/>
    </row>
    <row r="4" ht="20.35" customHeight="1" spans="6:25">
      <c r="F4" s="3"/>
      <c r="X4" s="49" t="s">
        <v>2</v>
      </c>
      <c r="Y4" s="49"/>
    </row>
    <row r="5" ht="27.1" customHeight="1" spans="1:25">
      <c r="A5" s="4" t="s">
        <v>83</v>
      </c>
      <c r="B5" s="4" t="s">
        <v>84</v>
      </c>
      <c r="C5" s="4" t="s">
        <v>85</v>
      </c>
      <c r="D5" s="4" t="s">
        <v>86</v>
      </c>
      <c r="E5" s="4"/>
      <c r="F5" s="4"/>
      <c r="G5" s="4"/>
      <c r="H5" s="4"/>
      <c r="I5" s="4"/>
      <c r="J5" s="4"/>
      <c r="K5" s="4"/>
      <c r="L5" s="4"/>
      <c r="M5" s="4"/>
      <c r="N5" s="4"/>
      <c r="O5" s="4"/>
      <c r="P5" s="4"/>
      <c r="Q5" s="4"/>
      <c r="R5" s="4"/>
      <c r="S5" s="4" t="s">
        <v>78</v>
      </c>
      <c r="T5" s="4"/>
      <c r="U5" s="4"/>
      <c r="V5" s="4"/>
      <c r="W5" s="4"/>
      <c r="X5" s="4"/>
      <c r="Y5" s="4"/>
    </row>
    <row r="6" ht="27.1" customHeight="1" spans="1:25">
      <c r="A6" s="4"/>
      <c r="B6" s="4"/>
      <c r="C6" s="4"/>
      <c r="D6" s="4" t="s">
        <v>87</v>
      </c>
      <c r="E6" s="4" t="s">
        <v>88</v>
      </c>
      <c r="F6" s="4" t="s">
        <v>89</v>
      </c>
      <c r="G6" s="4" t="s">
        <v>90</v>
      </c>
      <c r="H6" s="4" t="s">
        <v>91</v>
      </c>
      <c r="I6" s="4" t="s">
        <v>92</v>
      </c>
      <c r="J6" s="4" t="s">
        <v>93</v>
      </c>
      <c r="K6" s="4"/>
      <c r="L6" s="4"/>
      <c r="M6" s="4"/>
      <c r="N6" s="4" t="s">
        <v>94</v>
      </c>
      <c r="O6" s="4" t="s">
        <v>95</v>
      </c>
      <c r="P6" s="4" t="s">
        <v>96</v>
      </c>
      <c r="Q6" s="4" t="s">
        <v>97</v>
      </c>
      <c r="R6" s="4" t="s">
        <v>98</v>
      </c>
      <c r="S6" s="4" t="s">
        <v>87</v>
      </c>
      <c r="T6" s="4" t="s">
        <v>88</v>
      </c>
      <c r="U6" s="4" t="s">
        <v>89</v>
      </c>
      <c r="V6" s="4" t="s">
        <v>90</v>
      </c>
      <c r="W6" s="4" t="s">
        <v>91</v>
      </c>
      <c r="X6" s="4" t="s">
        <v>92</v>
      </c>
      <c r="Y6" s="4" t="s">
        <v>99</v>
      </c>
    </row>
    <row r="7" ht="24.1" customHeight="1" spans="1:25">
      <c r="A7" s="4"/>
      <c r="B7" s="4"/>
      <c r="C7" s="4"/>
      <c r="D7" s="4"/>
      <c r="E7" s="4"/>
      <c r="F7" s="4"/>
      <c r="G7" s="4"/>
      <c r="H7" s="4"/>
      <c r="I7" s="4"/>
      <c r="J7" s="4" t="s">
        <v>100</v>
      </c>
      <c r="K7" s="4" t="s">
        <v>101</v>
      </c>
      <c r="L7" s="4" t="s">
        <v>102</v>
      </c>
      <c r="M7" s="4" t="s">
        <v>91</v>
      </c>
      <c r="N7" s="4"/>
      <c r="O7" s="4"/>
      <c r="P7" s="4"/>
      <c r="Q7" s="4"/>
      <c r="R7" s="4"/>
      <c r="S7" s="4"/>
      <c r="T7" s="4"/>
      <c r="U7" s="4"/>
      <c r="V7" s="4"/>
      <c r="W7" s="4"/>
      <c r="X7" s="4"/>
      <c r="Y7" s="4"/>
    </row>
    <row r="8" ht="24.1" customHeight="1" spans="1:25">
      <c r="A8" s="10"/>
      <c r="B8" s="10" t="s">
        <v>85</v>
      </c>
      <c r="C8" s="6">
        <f>C9</f>
        <v>47.68</v>
      </c>
      <c r="D8" s="6">
        <f>D9</f>
        <v>47.68</v>
      </c>
      <c r="E8" s="6">
        <f>E9</f>
        <v>47.68</v>
      </c>
      <c r="F8" s="6"/>
      <c r="G8" s="6"/>
      <c r="H8" s="6"/>
      <c r="I8" s="6"/>
      <c r="J8" s="6"/>
      <c r="K8" s="6"/>
      <c r="L8" s="6"/>
      <c r="M8" s="6"/>
      <c r="N8" s="6"/>
      <c r="O8" s="6"/>
      <c r="P8" s="6"/>
      <c r="Q8" s="6"/>
      <c r="R8" s="6"/>
      <c r="S8" s="6"/>
      <c r="T8" s="6"/>
      <c r="U8" s="6"/>
      <c r="V8" s="6"/>
      <c r="W8" s="6"/>
      <c r="X8" s="6"/>
      <c r="Y8" s="6"/>
    </row>
    <row r="9" ht="22.75" customHeight="1" spans="1:25">
      <c r="A9" s="5" t="s">
        <v>103</v>
      </c>
      <c r="B9" s="5" t="s">
        <v>104</v>
      </c>
      <c r="C9" s="6">
        <f>C10</f>
        <v>47.68</v>
      </c>
      <c r="D9" s="6">
        <f>D10</f>
        <v>47.68</v>
      </c>
      <c r="E9" s="6">
        <f>E10</f>
        <v>47.68</v>
      </c>
      <c r="F9" s="6"/>
      <c r="G9" s="6"/>
      <c r="H9" s="6"/>
      <c r="I9" s="6"/>
      <c r="J9" s="6"/>
      <c r="K9" s="6"/>
      <c r="L9" s="6"/>
      <c r="M9" s="6"/>
      <c r="N9" s="6"/>
      <c r="O9" s="6"/>
      <c r="P9" s="6"/>
      <c r="Q9" s="6"/>
      <c r="R9" s="6"/>
      <c r="S9" s="6"/>
      <c r="T9" s="6"/>
      <c r="U9" s="6"/>
      <c r="V9" s="6"/>
      <c r="W9" s="6"/>
      <c r="X9" s="6"/>
      <c r="Y9" s="6"/>
    </row>
    <row r="10" ht="22.75" customHeight="1" spans="1:25">
      <c r="A10" s="33" t="s">
        <v>105</v>
      </c>
      <c r="B10" s="33" t="s">
        <v>106</v>
      </c>
      <c r="C10" s="23">
        <v>47.68</v>
      </c>
      <c r="D10" s="23">
        <v>47.68</v>
      </c>
      <c r="E10" s="8">
        <v>47.68</v>
      </c>
      <c r="F10" s="8"/>
      <c r="G10" s="8"/>
      <c r="H10" s="8"/>
      <c r="I10" s="8"/>
      <c r="J10" s="8"/>
      <c r="K10" s="8"/>
      <c r="L10" s="8"/>
      <c r="M10" s="8"/>
      <c r="N10" s="8"/>
      <c r="O10" s="8"/>
      <c r="P10" s="8"/>
      <c r="Q10" s="8"/>
      <c r="R10" s="8"/>
      <c r="S10" s="8"/>
      <c r="T10" s="8"/>
      <c r="U10" s="8"/>
      <c r="V10" s="8"/>
      <c r="W10" s="8"/>
      <c r="X10" s="8"/>
      <c r="Y10" s="8"/>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E18" sqref="E18"/>
    </sheetView>
  </sheetViews>
  <sheetFormatPr defaultColWidth="10" defaultRowHeight="13.5"/>
  <cols>
    <col min="1" max="1" width="7.875" customWidth="1"/>
    <col min="2" max="2" width="8.41666666666667" customWidth="1"/>
    <col min="3" max="3" width="10.45" customWidth="1"/>
    <col min="4" max="4" width="17.5" customWidth="1"/>
    <col min="5" max="5" width="25.7833333333333" customWidth="1"/>
    <col min="6" max="6" width="17.5" customWidth="1"/>
    <col min="7" max="7" width="12.35" customWidth="1"/>
    <col min="8" max="8" width="15.4666666666667" customWidth="1"/>
    <col min="9" max="9" width="17.5" customWidth="1"/>
    <col min="10" max="10" width="12.35" customWidth="1"/>
    <col min="11" max="11" width="15.4666666666667" customWidth="1"/>
    <col min="12" max="12" width="9.76666666666667" customWidth="1"/>
  </cols>
  <sheetData>
    <row r="1" ht="14.3" customHeight="1" spans="1:4">
      <c r="A1" s="3"/>
      <c r="D1" s="46"/>
    </row>
    <row r="2" ht="36.9" customHeight="1" spans="4:11">
      <c r="D2" s="13" t="s">
        <v>107</v>
      </c>
      <c r="E2" s="13"/>
      <c r="F2" s="13"/>
      <c r="G2" s="13"/>
      <c r="H2" s="13"/>
      <c r="I2" s="13"/>
      <c r="J2" s="13"/>
      <c r="K2" s="13"/>
    </row>
    <row r="3" ht="29.35" customHeight="1" spans="1:11">
      <c r="A3" s="47" t="s">
        <v>1</v>
      </c>
      <c r="B3" s="47"/>
      <c r="C3" s="47"/>
      <c r="D3" s="47"/>
      <c r="E3" s="47"/>
      <c r="F3" s="47"/>
      <c r="G3" s="47"/>
      <c r="H3" s="47"/>
      <c r="I3" s="47"/>
      <c r="J3" s="47"/>
      <c r="K3" s="47"/>
    </row>
    <row r="4" ht="21.85" customHeight="1" spans="1:11">
      <c r="A4" s="48"/>
      <c r="B4" s="3"/>
      <c r="C4" s="3"/>
      <c r="I4" s="12" t="s">
        <v>2</v>
      </c>
      <c r="J4" s="12"/>
      <c r="K4" s="12"/>
    </row>
    <row r="5" ht="44.45" customHeight="1" spans="1:11">
      <c r="A5" s="4" t="s">
        <v>108</v>
      </c>
      <c r="B5" s="4"/>
      <c r="C5" s="4"/>
      <c r="D5" s="4" t="s">
        <v>109</v>
      </c>
      <c r="E5" s="4" t="s">
        <v>110</v>
      </c>
      <c r="F5" s="4" t="s">
        <v>85</v>
      </c>
      <c r="G5" s="4" t="s">
        <v>111</v>
      </c>
      <c r="H5" s="4" t="s">
        <v>112</v>
      </c>
      <c r="I5" s="4" t="s">
        <v>113</v>
      </c>
      <c r="J5" s="4" t="s">
        <v>114</v>
      </c>
      <c r="K5" s="4" t="s">
        <v>115</v>
      </c>
    </row>
    <row r="6" ht="34.65" customHeight="1" spans="1:11">
      <c r="A6" s="4" t="s">
        <v>116</v>
      </c>
      <c r="B6" s="4" t="s">
        <v>117</v>
      </c>
      <c r="C6" s="4" t="s">
        <v>118</v>
      </c>
      <c r="D6" s="4"/>
      <c r="E6" s="10" t="s">
        <v>85</v>
      </c>
      <c r="F6" s="20">
        <f>F7</f>
        <v>47.675428</v>
      </c>
      <c r="G6" s="20">
        <f>G7</f>
        <v>47.675428</v>
      </c>
      <c r="H6" s="20">
        <f>H7</f>
        <v>0</v>
      </c>
      <c r="I6" s="20"/>
      <c r="J6" s="10"/>
      <c r="K6" s="10"/>
    </row>
    <row r="7" ht="29.35" customHeight="1" spans="1:11">
      <c r="A7" s="7"/>
      <c r="B7" s="7"/>
      <c r="C7" s="7"/>
      <c r="D7" s="22" t="s">
        <v>103</v>
      </c>
      <c r="E7" s="22" t="s">
        <v>104</v>
      </c>
      <c r="F7" s="45">
        <f>F8</f>
        <v>47.675428</v>
      </c>
      <c r="G7" s="45">
        <f>G8</f>
        <v>47.675428</v>
      </c>
      <c r="H7" s="45">
        <f>H8</f>
        <v>0</v>
      </c>
      <c r="I7" s="45"/>
      <c r="J7" s="25"/>
      <c r="K7" s="25"/>
    </row>
    <row r="8" ht="22.75" customHeight="1" spans="1:11">
      <c r="A8" s="7"/>
      <c r="B8" s="7"/>
      <c r="C8" s="7"/>
      <c r="D8" s="22" t="s">
        <v>105</v>
      </c>
      <c r="E8" s="22" t="s">
        <v>106</v>
      </c>
      <c r="F8" s="45">
        <f>SUM(F9:F14)</f>
        <v>47.675428</v>
      </c>
      <c r="G8" s="45">
        <f>SUM(G9:G14)</f>
        <v>47.675428</v>
      </c>
      <c r="H8" s="45">
        <f>SUM(H9:H14)</f>
        <v>0</v>
      </c>
      <c r="I8" s="45"/>
      <c r="J8" s="25"/>
      <c r="K8" s="25"/>
    </row>
    <row r="9" ht="26.35" customHeight="1" spans="1:11">
      <c r="A9" s="26" t="s">
        <v>119</v>
      </c>
      <c r="B9" s="26" t="s">
        <v>120</v>
      </c>
      <c r="C9" s="26" t="s">
        <v>121</v>
      </c>
      <c r="D9" s="21" t="s">
        <v>122</v>
      </c>
      <c r="E9" s="27" t="s">
        <v>123</v>
      </c>
      <c r="F9" s="28">
        <v>2.02</v>
      </c>
      <c r="G9" s="28">
        <v>2.02</v>
      </c>
      <c r="H9" s="28"/>
      <c r="I9" s="28"/>
      <c r="J9" s="27"/>
      <c r="K9" s="27"/>
    </row>
    <row r="10" ht="26.35" customHeight="1" spans="1:11">
      <c r="A10" s="26" t="s">
        <v>119</v>
      </c>
      <c r="B10" s="26" t="s">
        <v>120</v>
      </c>
      <c r="C10" s="26" t="s">
        <v>120</v>
      </c>
      <c r="D10" s="21" t="s">
        <v>124</v>
      </c>
      <c r="E10" s="27" t="s">
        <v>125</v>
      </c>
      <c r="F10" s="28">
        <v>17.165184</v>
      </c>
      <c r="G10" s="28">
        <v>17.165184</v>
      </c>
      <c r="H10" s="28"/>
      <c r="I10" s="28"/>
      <c r="J10" s="27"/>
      <c r="K10" s="27"/>
    </row>
    <row r="11" ht="26.35" customHeight="1" spans="1:11">
      <c r="A11" s="26" t="s">
        <v>119</v>
      </c>
      <c r="B11" s="26" t="s">
        <v>126</v>
      </c>
      <c r="C11" s="26" t="s">
        <v>127</v>
      </c>
      <c r="D11" s="21" t="s">
        <v>128</v>
      </c>
      <c r="E11" s="27" t="s">
        <v>129</v>
      </c>
      <c r="F11" s="28">
        <v>0</v>
      </c>
      <c r="G11" s="28">
        <v>0</v>
      </c>
      <c r="H11" s="28">
        <v>0</v>
      </c>
      <c r="I11" s="28"/>
      <c r="J11" s="27"/>
      <c r="K11" s="27"/>
    </row>
    <row r="12" ht="26.35" customHeight="1" spans="1:11">
      <c r="A12" s="26" t="s">
        <v>130</v>
      </c>
      <c r="B12" s="26" t="s">
        <v>131</v>
      </c>
      <c r="C12" s="26" t="s">
        <v>121</v>
      </c>
      <c r="D12" s="21" t="s">
        <v>132</v>
      </c>
      <c r="E12" s="27" t="s">
        <v>133</v>
      </c>
      <c r="F12" s="28">
        <v>11.32506</v>
      </c>
      <c r="G12" s="28">
        <v>11.32506</v>
      </c>
      <c r="H12" s="28"/>
      <c r="I12" s="28"/>
      <c r="J12" s="27"/>
      <c r="K12" s="27"/>
    </row>
    <row r="13" ht="26.35" customHeight="1" spans="1:11">
      <c r="A13" s="26" t="s">
        <v>130</v>
      </c>
      <c r="B13" s="26" t="s">
        <v>131</v>
      </c>
      <c r="C13" s="26" t="s">
        <v>127</v>
      </c>
      <c r="D13" s="21" t="s">
        <v>134</v>
      </c>
      <c r="E13" s="27" t="s">
        <v>135</v>
      </c>
      <c r="F13" s="28">
        <v>4.291296</v>
      </c>
      <c r="G13" s="28">
        <v>4.291296</v>
      </c>
      <c r="H13" s="28"/>
      <c r="I13" s="28"/>
      <c r="J13" s="27"/>
      <c r="K13" s="27"/>
    </row>
    <row r="14" ht="26.35" customHeight="1" spans="1:11">
      <c r="A14" s="26" t="s">
        <v>136</v>
      </c>
      <c r="B14" s="26" t="s">
        <v>121</v>
      </c>
      <c r="C14" s="26" t="s">
        <v>137</v>
      </c>
      <c r="D14" s="21" t="s">
        <v>138</v>
      </c>
      <c r="E14" s="27" t="s">
        <v>139</v>
      </c>
      <c r="F14" s="28">
        <v>12.873888</v>
      </c>
      <c r="G14" s="28">
        <v>12.873888</v>
      </c>
      <c r="H14" s="28"/>
      <c r="I14" s="28"/>
      <c r="J14" s="27"/>
      <c r="K14" s="27"/>
    </row>
    <row r="15" ht="14.3" customHeight="1"/>
  </sheetData>
  <mergeCells count="4">
    <mergeCell ref="D2:K2"/>
    <mergeCell ref="A3:K3"/>
    <mergeCell ref="I4:K4"/>
    <mergeCell ref="A5:C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opLeftCell="D1" workbookViewId="0">
      <selection activeCell="O10" sqref="O10"/>
    </sheetView>
  </sheetViews>
  <sheetFormatPr defaultColWidth="10" defaultRowHeight="13.5"/>
  <cols>
    <col min="1" max="1" width="5.29166666666667" customWidth="1"/>
    <col min="2" max="2" width="5.7" customWidth="1"/>
    <col min="3" max="3" width="7.05833333333333" customWidth="1"/>
    <col min="4" max="4" width="13.3" customWidth="1"/>
    <col min="5" max="5" width="33.925" customWidth="1"/>
    <col min="6" max="6" width="15.4666666666667" customWidth="1"/>
    <col min="7" max="14" width="14.6583333333333" customWidth="1"/>
    <col min="15" max="16" width="16.4166666666667" customWidth="1"/>
    <col min="17" max="17" width="12.35" customWidth="1"/>
    <col min="18" max="18" width="15.4666666666667" customWidth="1"/>
    <col min="19" max="20" width="14.6583333333333" customWidth="1"/>
    <col min="21" max="22" width="9.76666666666667" customWidth="1"/>
  </cols>
  <sheetData>
    <row r="1" ht="14.3" customHeight="1" spans="1:1">
      <c r="A1" s="3"/>
    </row>
    <row r="2" ht="36.9" customHeight="1" spans="1:20">
      <c r="A2" s="13" t="s">
        <v>140</v>
      </c>
      <c r="B2" s="13"/>
      <c r="C2" s="13"/>
      <c r="D2" s="13"/>
      <c r="E2" s="13"/>
      <c r="F2" s="13"/>
      <c r="G2" s="13"/>
      <c r="H2" s="13"/>
      <c r="I2" s="13"/>
      <c r="J2" s="13"/>
      <c r="K2" s="13"/>
      <c r="L2" s="13"/>
      <c r="M2" s="13"/>
      <c r="N2" s="13"/>
      <c r="O2" s="13"/>
      <c r="P2" s="13"/>
      <c r="Q2" s="13"/>
      <c r="R2" s="13"/>
      <c r="S2" s="13"/>
      <c r="T2" s="13"/>
    </row>
    <row r="3" ht="29.35" customHeight="1" spans="1:20">
      <c r="A3" s="2" t="s">
        <v>1</v>
      </c>
      <c r="B3" s="2"/>
      <c r="C3" s="2"/>
      <c r="D3" s="2"/>
      <c r="E3" s="2"/>
      <c r="F3" s="2"/>
      <c r="G3" s="2"/>
      <c r="H3" s="2"/>
      <c r="I3" s="2"/>
      <c r="J3" s="2"/>
      <c r="K3" s="2"/>
      <c r="L3" s="2"/>
      <c r="M3" s="2"/>
      <c r="N3" s="2"/>
      <c r="O3" s="2"/>
      <c r="P3" s="2"/>
      <c r="Q3" s="2"/>
      <c r="R3" s="2"/>
      <c r="S3" s="2"/>
      <c r="T3" s="2"/>
    </row>
    <row r="4" ht="22.6" customHeight="1" spans="16:20">
      <c r="P4" s="12" t="s">
        <v>2</v>
      </c>
      <c r="Q4" s="12"/>
      <c r="R4" s="12"/>
      <c r="S4" s="12"/>
      <c r="T4" s="12"/>
    </row>
    <row r="5" ht="24.1" customHeight="1" spans="1:20">
      <c r="A5" s="4" t="s">
        <v>108</v>
      </c>
      <c r="B5" s="4"/>
      <c r="C5" s="4"/>
      <c r="D5" s="4" t="s">
        <v>141</v>
      </c>
      <c r="E5" s="4" t="s">
        <v>142</v>
      </c>
      <c r="F5" s="4" t="s">
        <v>143</v>
      </c>
      <c r="G5" s="4" t="s">
        <v>144</v>
      </c>
      <c r="H5" s="4" t="s">
        <v>145</v>
      </c>
      <c r="I5" s="4" t="s">
        <v>146</v>
      </c>
      <c r="J5" s="4" t="s">
        <v>147</v>
      </c>
      <c r="K5" s="4" t="s">
        <v>148</v>
      </c>
      <c r="L5" s="4" t="s">
        <v>149</v>
      </c>
      <c r="M5" s="4" t="s">
        <v>150</v>
      </c>
      <c r="N5" s="4" t="s">
        <v>151</v>
      </c>
      <c r="O5" s="4" t="s">
        <v>152</v>
      </c>
      <c r="P5" s="4" t="s">
        <v>153</v>
      </c>
      <c r="Q5" s="4" t="s">
        <v>154</v>
      </c>
      <c r="R5" s="4" t="s">
        <v>155</v>
      </c>
      <c r="S5" s="4" t="s">
        <v>156</v>
      </c>
      <c r="T5" s="4" t="s">
        <v>157</v>
      </c>
    </row>
    <row r="6" ht="26.35" customHeight="1" spans="1:20">
      <c r="A6" s="4" t="s">
        <v>116</v>
      </c>
      <c r="B6" s="4" t="s">
        <v>117</v>
      </c>
      <c r="C6" s="4" t="s">
        <v>118</v>
      </c>
      <c r="D6" s="4"/>
      <c r="E6" s="4"/>
      <c r="F6" s="4"/>
      <c r="G6" s="4"/>
      <c r="H6" s="4"/>
      <c r="I6" s="4"/>
      <c r="J6" s="4"/>
      <c r="K6" s="4"/>
      <c r="L6" s="4"/>
      <c r="M6" s="4"/>
      <c r="N6" s="4"/>
      <c r="O6" s="4"/>
      <c r="P6" s="4"/>
      <c r="Q6" s="4"/>
      <c r="R6" s="4"/>
      <c r="S6" s="4"/>
      <c r="T6" s="4"/>
    </row>
    <row r="7" ht="24.1" customHeight="1" spans="1:20">
      <c r="A7" s="10"/>
      <c r="B7" s="10"/>
      <c r="C7" s="10"/>
      <c r="D7" s="10"/>
      <c r="E7" s="10" t="s">
        <v>85</v>
      </c>
      <c r="F7" s="20">
        <f>F8</f>
        <v>47.675428</v>
      </c>
      <c r="G7" s="20"/>
      <c r="H7" s="20"/>
      <c r="I7" s="20"/>
      <c r="J7" s="20"/>
      <c r="K7" s="20">
        <f>K8</f>
        <v>41.518289</v>
      </c>
      <c r="L7" s="20"/>
      <c r="M7" s="20"/>
      <c r="N7" s="20"/>
      <c r="O7" s="20">
        <f>O8</f>
        <v>6.157139</v>
      </c>
      <c r="P7" s="20"/>
      <c r="Q7" s="20"/>
      <c r="R7" s="20"/>
      <c r="S7" s="20"/>
      <c r="T7" s="20"/>
    </row>
    <row r="8" ht="22.75" customHeight="1" spans="1:20">
      <c r="A8" s="10"/>
      <c r="B8" s="10"/>
      <c r="C8" s="10"/>
      <c r="D8" s="5" t="s">
        <v>103</v>
      </c>
      <c r="E8" s="5" t="s">
        <v>104</v>
      </c>
      <c r="F8" s="20">
        <f>F9</f>
        <v>47.675428</v>
      </c>
      <c r="G8" s="20"/>
      <c r="H8" s="20"/>
      <c r="I8" s="20"/>
      <c r="J8" s="20"/>
      <c r="K8" s="20">
        <f>K9</f>
        <v>41.518289</v>
      </c>
      <c r="L8" s="20"/>
      <c r="M8" s="20"/>
      <c r="N8" s="20"/>
      <c r="O8" s="20">
        <f>O9</f>
        <v>6.157139</v>
      </c>
      <c r="P8" s="20"/>
      <c r="Q8" s="20"/>
      <c r="R8" s="20"/>
      <c r="S8" s="20"/>
      <c r="T8" s="20"/>
    </row>
    <row r="9" ht="22.75" customHeight="1" spans="1:20">
      <c r="A9" s="25"/>
      <c r="B9" s="25"/>
      <c r="C9" s="25"/>
      <c r="D9" s="22" t="s">
        <v>105</v>
      </c>
      <c r="E9" s="22" t="s">
        <v>106</v>
      </c>
      <c r="F9" s="45">
        <f>SUM(F10:F15)</f>
        <v>47.675428</v>
      </c>
      <c r="G9" s="45"/>
      <c r="H9" s="45"/>
      <c r="I9" s="45"/>
      <c r="J9" s="45"/>
      <c r="K9" s="45">
        <f>SUM(K10:K15)</f>
        <v>41.518289</v>
      </c>
      <c r="L9" s="45"/>
      <c r="M9" s="45"/>
      <c r="N9" s="45"/>
      <c r="O9" s="45">
        <f>SUM(O10:O12)</f>
        <v>6.157139</v>
      </c>
      <c r="P9" s="45"/>
      <c r="Q9" s="45"/>
      <c r="R9" s="45"/>
      <c r="S9" s="45"/>
      <c r="T9" s="45"/>
    </row>
    <row r="10" ht="22.75" customHeight="1" spans="1:20">
      <c r="A10" s="26" t="s">
        <v>119</v>
      </c>
      <c r="B10" s="26" t="s">
        <v>120</v>
      </c>
      <c r="C10" s="26" t="s">
        <v>121</v>
      </c>
      <c r="D10" s="21" t="s">
        <v>158</v>
      </c>
      <c r="E10" s="27" t="s">
        <v>123</v>
      </c>
      <c r="F10" s="28">
        <v>2.02</v>
      </c>
      <c r="G10" s="28"/>
      <c r="H10" s="28"/>
      <c r="I10" s="28"/>
      <c r="J10" s="28"/>
      <c r="K10" s="28"/>
      <c r="L10" s="28"/>
      <c r="M10" s="28"/>
      <c r="N10" s="28"/>
      <c r="O10" s="28">
        <v>2.02</v>
      </c>
      <c r="P10" s="28"/>
      <c r="Q10" s="28"/>
      <c r="R10" s="28"/>
      <c r="S10" s="28"/>
      <c r="T10" s="28"/>
    </row>
    <row r="11" ht="22.75" customHeight="1" spans="1:20">
      <c r="A11" s="26" t="s">
        <v>119</v>
      </c>
      <c r="B11" s="26" t="s">
        <v>126</v>
      </c>
      <c r="C11" s="26" t="s">
        <v>127</v>
      </c>
      <c r="D11" s="21" t="s">
        <v>158</v>
      </c>
      <c r="E11" s="27" t="s">
        <v>129</v>
      </c>
      <c r="F11" s="28">
        <v>0</v>
      </c>
      <c r="G11" s="28"/>
      <c r="H11" s="28"/>
      <c r="I11" s="28"/>
      <c r="J11" s="28"/>
      <c r="K11" s="28">
        <v>0</v>
      </c>
      <c r="L11" s="28"/>
      <c r="M11" s="28"/>
      <c r="N11" s="28"/>
      <c r="O11" s="28">
        <v>0</v>
      </c>
      <c r="P11" s="28"/>
      <c r="Q11" s="28"/>
      <c r="R11" s="28"/>
      <c r="S11" s="28"/>
      <c r="T11" s="28"/>
    </row>
    <row r="12" ht="22.75" customHeight="1" spans="1:20">
      <c r="A12" s="26" t="s">
        <v>130</v>
      </c>
      <c r="B12" s="26" t="s">
        <v>131</v>
      </c>
      <c r="C12" s="26" t="s">
        <v>121</v>
      </c>
      <c r="D12" s="21" t="s">
        <v>158</v>
      </c>
      <c r="E12" s="27" t="s">
        <v>133</v>
      </c>
      <c r="F12" s="28">
        <v>11.32506</v>
      </c>
      <c r="G12" s="28"/>
      <c r="H12" s="28"/>
      <c r="I12" s="28"/>
      <c r="J12" s="28"/>
      <c r="K12" s="28">
        <v>7.187921</v>
      </c>
      <c r="L12" s="28"/>
      <c r="M12" s="28"/>
      <c r="N12" s="28"/>
      <c r="O12" s="28">
        <v>4.137139</v>
      </c>
      <c r="P12" s="28"/>
      <c r="Q12" s="28"/>
      <c r="R12" s="28"/>
      <c r="S12" s="28"/>
      <c r="T12" s="28"/>
    </row>
    <row r="13" ht="22.75" customHeight="1" spans="1:20">
      <c r="A13" s="26" t="s">
        <v>119</v>
      </c>
      <c r="B13" s="26" t="s">
        <v>120</v>
      </c>
      <c r="C13" s="26" t="s">
        <v>120</v>
      </c>
      <c r="D13" s="21" t="s">
        <v>158</v>
      </c>
      <c r="E13" s="27" t="s">
        <v>125</v>
      </c>
      <c r="F13" s="28">
        <v>17.165184</v>
      </c>
      <c r="G13" s="28"/>
      <c r="H13" s="28"/>
      <c r="I13" s="28"/>
      <c r="J13" s="28"/>
      <c r="K13" s="28">
        <v>17.165184</v>
      </c>
      <c r="L13" s="28"/>
      <c r="M13" s="28"/>
      <c r="N13" s="28"/>
      <c r="O13" s="28"/>
      <c r="P13" s="28"/>
      <c r="Q13" s="28"/>
      <c r="R13" s="28"/>
      <c r="S13" s="28"/>
      <c r="T13" s="28"/>
    </row>
    <row r="14" ht="22.75" customHeight="1" spans="1:20">
      <c r="A14" s="26" t="s">
        <v>130</v>
      </c>
      <c r="B14" s="26" t="s">
        <v>131</v>
      </c>
      <c r="C14" s="26" t="s">
        <v>127</v>
      </c>
      <c r="D14" s="21" t="s">
        <v>158</v>
      </c>
      <c r="E14" s="27" t="s">
        <v>135</v>
      </c>
      <c r="F14" s="28">
        <v>4.291296</v>
      </c>
      <c r="G14" s="28"/>
      <c r="H14" s="28"/>
      <c r="I14" s="28"/>
      <c r="J14" s="28"/>
      <c r="K14" s="28">
        <v>4.291296</v>
      </c>
      <c r="L14" s="28"/>
      <c r="M14" s="28"/>
      <c r="N14" s="28"/>
      <c r="O14" s="28"/>
      <c r="P14" s="28"/>
      <c r="Q14" s="28"/>
      <c r="R14" s="28"/>
      <c r="S14" s="28"/>
      <c r="T14" s="28"/>
    </row>
    <row r="15" ht="22.75" customHeight="1" spans="1:20">
      <c r="A15" s="26" t="s">
        <v>136</v>
      </c>
      <c r="B15" s="26" t="s">
        <v>121</v>
      </c>
      <c r="C15" s="26" t="s">
        <v>137</v>
      </c>
      <c r="D15" s="21" t="s">
        <v>158</v>
      </c>
      <c r="E15" s="27" t="s">
        <v>139</v>
      </c>
      <c r="F15" s="28">
        <v>12.873888</v>
      </c>
      <c r="G15" s="28"/>
      <c r="H15" s="28"/>
      <c r="I15" s="28"/>
      <c r="J15" s="28"/>
      <c r="K15" s="28">
        <v>12.873888</v>
      </c>
      <c r="L15" s="28"/>
      <c r="M15" s="28"/>
      <c r="N15" s="28"/>
      <c r="O15" s="28"/>
      <c r="P15" s="28"/>
      <c r="Q15" s="28"/>
      <c r="R15" s="28"/>
      <c r="S15" s="28"/>
      <c r="T15" s="28"/>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G24" sqref="G24"/>
    </sheetView>
  </sheetViews>
  <sheetFormatPr defaultColWidth="10" defaultRowHeight="13.5"/>
  <cols>
    <col min="1" max="1" width="5.29166666666667" customWidth="1"/>
    <col min="2" max="2" width="5.7" customWidth="1"/>
    <col min="3" max="3" width="7.05833333333333" customWidth="1"/>
    <col min="4" max="4" width="10.9916666666667" customWidth="1"/>
    <col min="5" max="5" width="33.925" customWidth="1"/>
    <col min="6" max="6" width="18.725" customWidth="1"/>
    <col min="7" max="10" width="17.5" customWidth="1"/>
    <col min="11" max="11" width="17.775" customWidth="1"/>
    <col min="12" max="16" width="17.5" customWidth="1"/>
    <col min="17" max="17" width="16.4166666666667" customWidth="1"/>
    <col min="18" max="18" width="12.35" customWidth="1"/>
    <col min="19" max="19" width="15.4666666666667" customWidth="1"/>
    <col min="20" max="20" width="16.6916666666667" customWidth="1"/>
    <col min="21" max="21" width="14.6583333333333" customWidth="1"/>
    <col min="22" max="23" width="9.76666666666667" customWidth="1"/>
  </cols>
  <sheetData>
    <row r="1" ht="14.3" customHeight="1" spans="1:1">
      <c r="A1" s="3"/>
    </row>
    <row r="2" ht="42.95" customHeight="1" spans="1:21">
      <c r="A2" s="13" t="s">
        <v>159</v>
      </c>
      <c r="B2" s="13"/>
      <c r="C2" s="13"/>
      <c r="D2" s="13"/>
      <c r="E2" s="13"/>
      <c r="F2" s="13"/>
      <c r="G2" s="13"/>
      <c r="H2" s="13"/>
      <c r="I2" s="13"/>
      <c r="J2" s="13"/>
      <c r="K2" s="13"/>
      <c r="L2" s="13"/>
      <c r="M2" s="13"/>
      <c r="N2" s="13"/>
      <c r="O2" s="13"/>
      <c r="P2" s="13"/>
      <c r="Q2" s="13"/>
      <c r="R2" s="13"/>
      <c r="S2" s="13"/>
      <c r="T2" s="13"/>
      <c r="U2" s="13"/>
    </row>
    <row r="3" ht="29.35" customHeight="1" spans="1:21">
      <c r="A3" s="2" t="s">
        <v>1</v>
      </c>
      <c r="B3" s="2"/>
      <c r="C3" s="2"/>
      <c r="D3" s="2"/>
      <c r="E3" s="2"/>
      <c r="F3" s="2"/>
      <c r="G3" s="2"/>
      <c r="H3" s="2"/>
      <c r="I3" s="2"/>
      <c r="J3" s="2"/>
      <c r="K3" s="2"/>
      <c r="L3" s="2"/>
      <c r="M3" s="2"/>
      <c r="N3" s="2"/>
      <c r="O3" s="2"/>
      <c r="P3" s="2"/>
      <c r="Q3" s="2"/>
      <c r="R3" s="2"/>
      <c r="S3" s="2"/>
      <c r="T3" s="2"/>
      <c r="U3" s="2"/>
    </row>
    <row r="4" ht="23.35" customHeight="1" spans="17:21">
      <c r="Q4" s="12" t="s">
        <v>2</v>
      </c>
      <c r="R4" s="12"/>
      <c r="S4" s="12"/>
      <c r="T4" s="12"/>
      <c r="U4" s="12"/>
    </row>
    <row r="5" ht="25.6" customHeight="1" spans="1:21">
      <c r="A5" s="4" t="s">
        <v>108</v>
      </c>
      <c r="B5" s="4"/>
      <c r="C5" s="4"/>
      <c r="D5" s="4" t="s">
        <v>141</v>
      </c>
      <c r="E5" s="4" t="s">
        <v>142</v>
      </c>
      <c r="F5" s="4" t="s">
        <v>160</v>
      </c>
      <c r="G5" s="4" t="s">
        <v>111</v>
      </c>
      <c r="H5" s="4"/>
      <c r="I5" s="4"/>
      <c r="J5" s="4"/>
      <c r="K5" s="4" t="s">
        <v>112</v>
      </c>
      <c r="L5" s="4"/>
      <c r="M5" s="4"/>
      <c r="N5" s="4"/>
      <c r="O5" s="4"/>
      <c r="P5" s="4"/>
      <c r="Q5" s="4"/>
      <c r="R5" s="4"/>
      <c r="S5" s="4"/>
      <c r="T5" s="4"/>
      <c r="U5" s="4"/>
    </row>
    <row r="6" ht="38.4" customHeight="1" spans="1:21">
      <c r="A6" s="4" t="s">
        <v>116</v>
      </c>
      <c r="B6" s="4" t="s">
        <v>117</v>
      </c>
      <c r="C6" s="4" t="s">
        <v>118</v>
      </c>
      <c r="D6" s="4"/>
      <c r="E6" s="4"/>
      <c r="F6" s="4"/>
      <c r="G6" s="4" t="s">
        <v>85</v>
      </c>
      <c r="H6" s="4" t="s">
        <v>161</v>
      </c>
      <c r="I6" s="4" t="s">
        <v>162</v>
      </c>
      <c r="J6" s="4" t="s">
        <v>152</v>
      </c>
      <c r="K6" s="4" t="s">
        <v>85</v>
      </c>
      <c r="L6" s="4" t="s">
        <v>163</v>
      </c>
      <c r="M6" s="4" t="s">
        <v>164</v>
      </c>
      <c r="N6" s="4" t="s">
        <v>165</v>
      </c>
      <c r="O6" s="4" t="s">
        <v>154</v>
      </c>
      <c r="P6" s="4" t="s">
        <v>166</v>
      </c>
      <c r="Q6" s="4" t="s">
        <v>167</v>
      </c>
      <c r="R6" s="4" t="s">
        <v>168</v>
      </c>
      <c r="S6" s="4" t="s">
        <v>150</v>
      </c>
      <c r="T6" s="4" t="s">
        <v>153</v>
      </c>
      <c r="U6" s="4" t="s">
        <v>157</v>
      </c>
    </row>
    <row r="7" ht="24.85" customHeight="1" spans="1:21">
      <c r="A7" s="10"/>
      <c r="B7" s="10"/>
      <c r="C7" s="10"/>
      <c r="D7" s="10"/>
      <c r="E7" s="10" t="s">
        <v>85</v>
      </c>
      <c r="F7" s="20">
        <f>F8</f>
        <v>47.675428</v>
      </c>
      <c r="G7" s="20">
        <f t="shared" ref="G7:L7" si="0">G8</f>
        <v>47.675428</v>
      </c>
      <c r="H7" s="20">
        <f t="shared" si="0"/>
        <v>41.518289</v>
      </c>
      <c r="I7" s="20">
        <f t="shared" si="0"/>
        <v>0</v>
      </c>
      <c r="J7" s="20">
        <f t="shared" si="0"/>
        <v>6.157139</v>
      </c>
      <c r="K7" s="20">
        <f t="shared" si="0"/>
        <v>0</v>
      </c>
      <c r="L7" s="20">
        <f t="shared" si="0"/>
        <v>0</v>
      </c>
      <c r="M7" s="20"/>
      <c r="N7" s="20"/>
      <c r="O7" s="20"/>
      <c r="P7" s="20"/>
      <c r="Q7" s="20"/>
      <c r="R7" s="20"/>
      <c r="S7" s="20"/>
      <c r="T7" s="20"/>
      <c r="U7" s="20"/>
    </row>
    <row r="8" ht="22.75" customHeight="1" spans="1:21">
      <c r="A8" s="10"/>
      <c r="B8" s="10"/>
      <c r="C8" s="10"/>
      <c r="D8" s="5" t="s">
        <v>103</v>
      </c>
      <c r="E8" s="5" t="s">
        <v>104</v>
      </c>
      <c r="F8" s="6">
        <f>F9</f>
        <v>47.675428</v>
      </c>
      <c r="G8" s="6">
        <f t="shared" ref="G8:L8" si="1">G9</f>
        <v>47.675428</v>
      </c>
      <c r="H8" s="6">
        <f t="shared" si="1"/>
        <v>41.518289</v>
      </c>
      <c r="I8" s="6">
        <f t="shared" si="1"/>
        <v>0</v>
      </c>
      <c r="J8" s="6">
        <f t="shared" si="1"/>
        <v>6.157139</v>
      </c>
      <c r="K8" s="6">
        <f t="shared" si="1"/>
        <v>0</v>
      </c>
      <c r="L8" s="6">
        <f t="shared" si="1"/>
        <v>0</v>
      </c>
      <c r="M8" s="20"/>
      <c r="N8" s="20"/>
      <c r="O8" s="20"/>
      <c r="P8" s="20"/>
      <c r="Q8" s="20"/>
      <c r="R8" s="20"/>
      <c r="S8" s="20"/>
      <c r="T8" s="20"/>
      <c r="U8" s="20"/>
    </row>
    <row r="9" ht="22.75" customHeight="1" spans="1:21">
      <c r="A9" s="25"/>
      <c r="B9" s="25"/>
      <c r="C9" s="25"/>
      <c r="D9" s="22" t="s">
        <v>105</v>
      </c>
      <c r="E9" s="22" t="s">
        <v>106</v>
      </c>
      <c r="F9" s="6">
        <f>SUM(F10:F15)</f>
        <v>47.675428</v>
      </c>
      <c r="G9" s="6">
        <f t="shared" ref="G9:L9" si="2">SUM(G10:G15)</f>
        <v>47.675428</v>
      </c>
      <c r="H9" s="6">
        <f t="shared" si="2"/>
        <v>41.518289</v>
      </c>
      <c r="I9" s="6">
        <f t="shared" si="2"/>
        <v>0</v>
      </c>
      <c r="J9" s="6">
        <f t="shared" si="2"/>
        <v>6.157139</v>
      </c>
      <c r="K9" s="6">
        <f t="shared" si="2"/>
        <v>0</v>
      </c>
      <c r="L9" s="6">
        <f t="shared" si="2"/>
        <v>0</v>
      </c>
      <c r="M9" s="20"/>
      <c r="N9" s="20"/>
      <c r="O9" s="20"/>
      <c r="P9" s="20"/>
      <c r="Q9" s="20"/>
      <c r="R9" s="20"/>
      <c r="S9" s="20"/>
      <c r="T9" s="20"/>
      <c r="U9" s="20"/>
    </row>
    <row r="10" ht="22.75" customHeight="1" spans="1:21">
      <c r="A10" s="26" t="s">
        <v>119</v>
      </c>
      <c r="B10" s="26" t="s">
        <v>120</v>
      </c>
      <c r="C10" s="26" t="s">
        <v>121</v>
      </c>
      <c r="D10" s="21" t="s">
        <v>158</v>
      </c>
      <c r="E10" s="27" t="s">
        <v>123</v>
      </c>
      <c r="F10" s="23">
        <v>2.02</v>
      </c>
      <c r="G10" s="8">
        <v>2.02</v>
      </c>
      <c r="H10" s="8"/>
      <c r="I10" s="8"/>
      <c r="J10" s="8">
        <v>2.02</v>
      </c>
      <c r="K10" s="8"/>
      <c r="L10" s="8"/>
      <c r="M10" s="8"/>
      <c r="N10" s="8"/>
      <c r="O10" s="8"/>
      <c r="P10" s="8"/>
      <c r="Q10" s="8"/>
      <c r="R10" s="8"/>
      <c r="S10" s="8"/>
      <c r="T10" s="8"/>
      <c r="U10" s="8"/>
    </row>
    <row r="11" ht="22.75" customHeight="1" spans="1:21">
      <c r="A11" s="26" t="s">
        <v>119</v>
      </c>
      <c r="B11" s="26" t="s">
        <v>126</v>
      </c>
      <c r="C11" s="26" t="s">
        <v>127</v>
      </c>
      <c r="D11" s="21" t="s">
        <v>158</v>
      </c>
      <c r="E11" s="27" t="s">
        <v>129</v>
      </c>
      <c r="F11" s="23">
        <v>0</v>
      </c>
      <c r="G11" s="8">
        <v>0</v>
      </c>
      <c r="H11" s="8">
        <v>0</v>
      </c>
      <c r="I11" s="8">
        <v>0</v>
      </c>
      <c r="J11" s="8">
        <v>0</v>
      </c>
      <c r="K11" s="8">
        <v>0</v>
      </c>
      <c r="L11" s="8">
        <v>0</v>
      </c>
      <c r="M11" s="8"/>
      <c r="N11" s="8"/>
      <c r="O11" s="8"/>
      <c r="P11" s="8"/>
      <c r="Q11" s="8"/>
      <c r="R11" s="8"/>
      <c r="S11" s="8"/>
      <c r="T11" s="8"/>
      <c r="U11" s="8"/>
    </row>
    <row r="12" ht="22.75" customHeight="1" spans="1:21">
      <c r="A12" s="26" t="s">
        <v>130</v>
      </c>
      <c r="B12" s="26" t="s">
        <v>131</v>
      </c>
      <c r="C12" s="26" t="s">
        <v>121</v>
      </c>
      <c r="D12" s="21" t="s">
        <v>158</v>
      </c>
      <c r="E12" s="27" t="s">
        <v>133</v>
      </c>
      <c r="F12" s="23">
        <v>11.32506</v>
      </c>
      <c r="G12" s="8">
        <v>11.32506</v>
      </c>
      <c r="H12" s="8">
        <v>7.187921</v>
      </c>
      <c r="I12" s="8"/>
      <c r="J12" s="8">
        <v>4.137139</v>
      </c>
      <c r="K12" s="8"/>
      <c r="L12" s="8"/>
      <c r="M12" s="8"/>
      <c r="N12" s="8"/>
      <c r="O12" s="8"/>
      <c r="P12" s="8"/>
      <c r="Q12" s="8"/>
      <c r="R12" s="8"/>
      <c r="S12" s="8"/>
      <c r="T12" s="8"/>
      <c r="U12" s="8"/>
    </row>
    <row r="13" ht="22.75" customHeight="1" spans="1:21">
      <c r="A13" s="26" t="s">
        <v>119</v>
      </c>
      <c r="B13" s="26" t="s">
        <v>120</v>
      </c>
      <c r="C13" s="26" t="s">
        <v>120</v>
      </c>
      <c r="D13" s="21" t="s">
        <v>158</v>
      </c>
      <c r="E13" s="27" t="s">
        <v>125</v>
      </c>
      <c r="F13" s="23">
        <v>17.165184</v>
      </c>
      <c r="G13" s="8">
        <v>17.165184</v>
      </c>
      <c r="H13" s="8">
        <v>17.165184</v>
      </c>
      <c r="I13" s="8"/>
      <c r="J13" s="8"/>
      <c r="K13" s="8"/>
      <c r="L13" s="8"/>
      <c r="M13" s="8"/>
      <c r="N13" s="8"/>
      <c r="O13" s="8"/>
      <c r="P13" s="8"/>
      <c r="Q13" s="8"/>
      <c r="R13" s="8"/>
      <c r="S13" s="8"/>
      <c r="T13" s="8"/>
      <c r="U13" s="8"/>
    </row>
    <row r="14" ht="22.75" customHeight="1" spans="1:21">
      <c r="A14" s="26" t="s">
        <v>130</v>
      </c>
      <c r="B14" s="26" t="s">
        <v>131</v>
      </c>
      <c r="C14" s="26" t="s">
        <v>127</v>
      </c>
      <c r="D14" s="21" t="s">
        <v>158</v>
      </c>
      <c r="E14" s="27" t="s">
        <v>135</v>
      </c>
      <c r="F14" s="23">
        <v>4.291296</v>
      </c>
      <c r="G14" s="8">
        <v>4.291296</v>
      </c>
      <c r="H14" s="8">
        <v>4.291296</v>
      </c>
      <c r="I14" s="8"/>
      <c r="J14" s="8"/>
      <c r="K14" s="8"/>
      <c r="L14" s="8"/>
      <c r="M14" s="8"/>
      <c r="N14" s="8"/>
      <c r="O14" s="8"/>
      <c r="P14" s="8"/>
      <c r="Q14" s="8"/>
      <c r="R14" s="8"/>
      <c r="S14" s="8"/>
      <c r="T14" s="8"/>
      <c r="U14" s="8"/>
    </row>
    <row r="15" ht="22.75" customHeight="1" spans="1:21">
      <c r="A15" s="26" t="s">
        <v>136</v>
      </c>
      <c r="B15" s="26" t="s">
        <v>121</v>
      </c>
      <c r="C15" s="26" t="s">
        <v>137</v>
      </c>
      <c r="D15" s="21" t="s">
        <v>158</v>
      </c>
      <c r="E15" s="27" t="s">
        <v>139</v>
      </c>
      <c r="F15" s="23">
        <v>12.873888</v>
      </c>
      <c r="G15" s="8">
        <v>12.873888</v>
      </c>
      <c r="H15" s="8">
        <v>12.873888</v>
      </c>
      <c r="I15" s="8"/>
      <c r="J15" s="8"/>
      <c r="K15" s="8"/>
      <c r="L15" s="8"/>
      <c r="M15" s="8"/>
      <c r="N15" s="8"/>
      <c r="O15" s="8"/>
      <c r="P15" s="8"/>
      <c r="Q15" s="8"/>
      <c r="R15" s="8"/>
      <c r="S15" s="8"/>
      <c r="T15" s="8"/>
      <c r="U15" s="8"/>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B12" sqref="B12"/>
    </sheetView>
  </sheetViews>
  <sheetFormatPr defaultColWidth="10" defaultRowHeight="13.5" outlineLevelCol="3"/>
  <cols>
    <col min="1" max="1" width="24.5666666666667" customWidth="1"/>
    <col min="2" max="2" width="30.5333333333333" customWidth="1"/>
    <col min="3" max="3" width="28.6333333333333" customWidth="1"/>
    <col min="4" max="4" width="30.125" customWidth="1"/>
    <col min="5" max="6" width="9.76666666666667" customWidth="1"/>
  </cols>
  <sheetData>
    <row r="1" ht="14.3" customHeight="1" spans="1:1">
      <c r="A1" s="3"/>
    </row>
    <row r="2" ht="32.4" customHeight="1" spans="1:4">
      <c r="A2" s="13" t="s">
        <v>169</v>
      </c>
      <c r="B2" s="13"/>
      <c r="C2" s="13"/>
      <c r="D2" s="13"/>
    </row>
    <row r="3" ht="29.35" customHeight="1" spans="1:4">
      <c r="A3" s="2" t="s">
        <v>1</v>
      </c>
      <c r="B3" s="2"/>
      <c r="C3" s="2"/>
      <c r="D3" s="2"/>
    </row>
    <row r="4" ht="21.85" customHeight="1" spans="3:4">
      <c r="C4" s="12" t="s">
        <v>2</v>
      </c>
      <c r="D4" s="12"/>
    </row>
    <row r="5" ht="19.9" customHeight="1" spans="1:4">
      <c r="A5" s="4" t="s">
        <v>3</v>
      </c>
      <c r="B5" s="4"/>
      <c r="C5" s="4" t="s">
        <v>4</v>
      </c>
      <c r="D5" s="4"/>
    </row>
    <row r="6" ht="19.9" customHeight="1" spans="1:4">
      <c r="A6" s="4" t="s">
        <v>5</v>
      </c>
      <c r="B6" s="4" t="s">
        <v>6</v>
      </c>
      <c r="C6" s="4" t="s">
        <v>5</v>
      </c>
      <c r="D6" s="4" t="s">
        <v>6</v>
      </c>
    </row>
    <row r="7" ht="22.75" customHeight="1" spans="1:4">
      <c r="A7" s="10" t="s">
        <v>170</v>
      </c>
      <c r="B7" s="20">
        <v>47.68</v>
      </c>
      <c r="C7" s="10" t="s">
        <v>171</v>
      </c>
      <c r="D7" s="6">
        <v>47.68</v>
      </c>
    </row>
    <row r="8" ht="22.75" customHeight="1" spans="1:4">
      <c r="A8" s="7" t="s">
        <v>172</v>
      </c>
      <c r="B8" s="8">
        <v>47.68</v>
      </c>
      <c r="C8" s="7" t="s">
        <v>13</v>
      </c>
      <c r="D8" s="23"/>
    </row>
    <row r="9" ht="22.75" customHeight="1" spans="1:4">
      <c r="A9" s="7" t="s">
        <v>173</v>
      </c>
      <c r="B9" s="8">
        <v>47.68</v>
      </c>
      <c r="C9" s="7" t="s">
        <v>17</v>
      </c>
      <c r="D9" s="23"/>
    </row>
    <row r="10" ht="22.75" customHeight="1" spans="1:4">
      <c r="A10" s="7" t="s">
        <v>174</v>
      </c>
      <c r="B10" s="8"/>
      <c r="C10" s="7" t="s">
        <v>21</v>
      </c>
      <c r="D10" s="23"/>
    </row>
    <row r="11" ht="22.75" customHeight="1" spans="1:4">
      <c r="A11" s="7" t="s">
        <v>175</v>
      </c>
      <c r="B11" s="8"/>
      <c r="C11" s="7" t="s">
        <v>25</v>
      </c>
      <c r="D11" s="23"/>
    </row>
    <row r="12" ht="22.75" customHeight="1" spans="1:4">
      <c r="A12" s="7" t="s">
        <v>176</v>
      </c>
      <c r="B12" s="8"/>
      <c r="C12" s="7" t="s">
        <v>29</v>
      </c>
      <c r="D12" s="23"/>
    </row>
    <row r="13" ht="22.75" customHeight="1" spans="1:4">
      <c r="A13" s="7" t="s">
        <v>177</v>
      </c>
      <c r="B13" s="8"/>
      <c r="C13" s="7" t="s">
        <v>33</v>
      </c>
      <c r="D13" s="23"/>
    </row>
    <row r="14" ht="22.75" customHeight="1" spans="1:4">
      <c r="A14" s="10" t="s">
        <v>178</v>
      </c>
      <c r="B14" s="20"/>
      <c r="C14" s="7" t="s">
        <v>36</v>
      </c>
      <c r="D14" s="23"/>
    </row>
    <row r="15" ht="22.75" customHeight="1" spans="1:4">
      <c r="A15" s="7" t="s">
        <v>172</v>
      </c>
      <c r="B15" s="8"/>
      <c r="C15" s="7" t="s">
        <v>39</v>
      </c>
      <c r="D15" s="23">
        <v>19.19</v>
      </c>
    </row>
    <row r="16" ht="22.75" customHeight="1" spans="1:4">
      <c r="A16" s="7" t="s">
        <v>175</v>
      </c>
      <c r="B16" s="8"/>
      <c r="C16" s="7" t="s">
        <v>42</v>
      </c>
      <c r="D16" s="23"/>
    </row>
    <row r="17" ht="22.75" customHeight="1" spans="1:4">
      <c r="A17" s="7" t="s">
        <v>176</v>
      </c>
      <c r="B17" s="8"/>
      <c r="C17" s="7" t="s">
        <v>45</v>
      </c>
      <c r="D17" s="23">
        <v>15.616356</v>
      </c>
    </row>
    <row r="18" ht="22.75" customHeight="1" spans="1:4">
      <c r="A18" s="7" t="s">
        <v>177</v>
      </c>
      <c r="B18" s="8"/>
      <c r="C18" s="7" t="s">
        <v>48</v>
      </c>
      <c r="D18" s="23"/>
    </row>
    <row r="19" ht="22.75" customHeight="1" spans="1:4">
      <c r="A19" s="7"/>
      <c r="B19" s="8"/>
      <c r="C19" s="7" t="s">
        <v>51</v>
      </c>
      <c r="D19" s="23"/>
    </row>
    <row r="20" ht="22.75" customHeight="1" spans="1:4">
      <c r="A20" s="7"/>
      <c r="B20" s="7"/>
      <c r="C20" s="7" t="s">
        <v>54</v>
      </c>
      <c r="D20" s="23"/>
    </row>
    <row r="21" ht="22.75" customHeight="1" spans="1:4">
      <c r="A21" s="7"/>
      <c r="B21" s="7"/>
      <c r="C21" s="7" t="s">
        <v>57</v>
      </c>
      <c r="D21" s="23"/>
    </row>
    <row r="22" ht="22.75" customHeight="1" spans="1:4">
      <c r="A22" s="7"/>
      <c r="B22" s="7"/>
      <c r="C22" s="7" t="s">
        <v>59</v>
      </c>
      <c r="D22" s="23"/>
    </row>
    <row r="23" ht="22.75" customHeight="1" spans="1:4">
      <c r="A23" s="7"/>
      <c r="B23" s="7"/>
      <c r="C23" s="7" t="s">
        <v>61</v>
      </c>
      <c r="D23" s="23"/>
    </row>
    <row r="24" ht="22.75" customHeight="1" spans="1:4">
      <c r="A24" s="7"/>
      <c r="B24" s="7"/>
      <c r="C24" s="7" t="s">
        <v>62</v>
      </c>
      <c r="D24" s="23"/>
    </row>
    <row r="25" ht="22.75" customHeight="1" spans="1:4">
      <c r="A25" s="7"/>
      <c r="B25" s="7"/>
      <c r="C25" s="7" t="s">
        <v>63</v>
      </c>
      <c r="D25" s="23"/>
    </row>
    <row r="26" ht="22.75" customHeight="1" spans="1:4">
      <c r="A26" s="7"/>
      <c r="B26" s="7"/>
      <c r="C26" s="7" t="s">
        <v>64</v>
      </c>
      <c r="D26" s="23"/>
    </row>
    <row r="27" ht="22.75" customHeight="1" spans="1:4">
      <c r="A27" s="7"/>
      <c r="B27" s="7"/>
      <c r="C27" s="7" t="s">
        <v>65</v>
      </c>
      <c r="D27" s="23">
        <v>12.873888</v>
      </c>
    </row>
    <row r="28" ht="22.75" customHeight="1" spans="1:4">
      <c r="A28" s="7"/>
      <c r="B28" s="7"/>
      <c r="C28" s="7" t="s">
        <v>66</v>
      </c>
      <c r="D28" s="23"/>
    </row>
    <row r="29" ht="22.75" customHeight="1" spans="1:4">
      <c r="A29" s="7"/>
      <c r="B29" s="7"/>
      <c r="C29" s="7" t="s">
        <v>67</v>
      </c>
      <c r="D29" s="23"/>
    </row>
    <row r="30" ht="22.75" customHeight="1" spans="1:4">
      <c r="A30" s="7"/>
      <c r="B30" s="7"/>
      <c r="C30" s="7" t="s">
        <v>68</v>
      </c>
      <c r="D30" s="23"/>
    </row>
    <row r="31" ht="22.75" customHeight="1" spans="1:4">
      <c r="A31" s="7"/>
      <c r="B31" s="7"/>
      <c r="C31" s="7" t="s">
        <v>69</v>
      </c>
      <c r="D31" s="23"/>
    </row>
    <row r="32" ht="22.75" customHeight="1" spans="1:4">
      <c r="A32" s="7"/>
      <c r="B32" s="7"/>
      <c r="C32" s="7" t="s">
        <v>70</v>
      </c>
      <c r="D32" s="23"/>
    </row>
    <row r="33" ht="22.75" customHeight="1" spans="1:4">
      <c r="A33" s="7"/>
      <c r="B33" s="7"/>
      <c r="C33" s="7" t="s">
        <v>71</v>
      </c>
      <c r="D33" s="23"/>
    </row>
    <row r="34" ht="22.75" customHeight="1" spans="1:4">
      <c r="A34" s="7"/>
      <c r="B34" s="7"/>
      <c r="C34" s="7" t="s">
        <v>72</v>
      </c>
      <c r="D34" s="23"/>
    </row>
    <row r="35" ht="22.75" customHeight="1" spans="1:4">
      <c r="A35" s="7"/>
      <c r="B35" s="7"/>
      <c r="C35" s="7" t="s">
        <v>73</v>
      </c>
      <c r="D35" s="23"/>
    </row>
    <row r="36" ht="22.75" customHeight="1" spans="1:4">
      <c r="A36" s="7"/>
      <c r="B36" s="7"/>
      <c r="C36" s="7" t="s">
        <v>74</v>
      </c>
      <c r="D36" s="23"/>
    </row>
    <row r="37" ht="22.75" customHeight="1" spans="1:4">
      <c r="A37" s="7"/>
      <c r="B37" s="7"/>
      <c r="C37" s="7" t="s">
        <v>75</v>
      </c>
      <c r="D37" s="23"/>
    </row>
    <row r="38" ht="22.75" customHeight="1" spans="1:4">
      <c r="A38" s="7"/>
      <c r="B38" s="7"/>
      <c r="C38" s="7"/>
      <c r="D38" s="7"/>
    </row>
    <row r="39" ht="22.75" customHeight="1" spans="1:4">
      <c r="A39" s="10"/>
      <c r="B39" s="10"/>
      <c r="C39" s="10" t="s">
        <v>179</v>
      </c>
      <c r="D39" s="20"/>
    </row>
    <row r="40" ht="22.75" customHeight="1" spans="1:4">
      <c r="A40" s="10"/>
      <c r="B40" s="10"/>
      <c r="C40" s="10"/>
      <c r="D40" s="10"/>
    </row>
    <row r="41" ht="22.75" customHeight="1" spans="1:4">
      <c r="A41" s="4" t="s">
        <v>180</v>
      </c>
      <c r="B41" s="20">
        <v>47.68</v>
      </c>
      <c r="C41" s="4" t="s">
        <v>181</v>
      </c>
      <c r="D41" s="6">
        <v>47.68</v>
      </c>
    </row>
  </sheetData>
  <mergeCells count="5">
    <mergeCell ref="A2:D2"/>
    <mergeCell ref="A3:D3"/>
    <mergeCell ref="C4:D4"/>
    <mergeCell ref="A5:B5"/>
    <mergeCell ref="C5:D5"/>
  </mergeCells>
  <pageMargins left="0.0780000016093254" right="0.0780000016093254" top="0.0780000016093254"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H19" sqref="H19"/>
    </sheetView>
  </sheetViews>
  <sheetFormatPr defaultColWidth="10" defaultRowHeight="13.5" outlineLevelCol="7"/>
  <cols>
    <col min="1" max="1" width="15.375" style="34" customWidth="1"/>
    <col min="2" max="2" width="23.6166666666667" style="34" customWidth="1"/>
    <col min="3" max="3" width="13.875" style="34" customWidth="1"/>
    <col min="4" max="4" width="11.5333333333333" style="34" customWidth="1"/>
    <col min="5" max="6" width="13.5" style="34" customWidth="1"/>
    <col min="7" max="7" width="15.2" style="34" customWidth="1"/>
    <col min="8" max="8" width="18.75" style="34" customWidth="1"/>
    <col min="9" max="16384" width="10" style="34"/>
  </cols>
  <sheetData>
    <row r="1" ht="14.3" customHeight="1" spans="1:1">
      <c r="A1" s="35"/>
    </row>
    <row r="2" ht="33" customHeight="1" spans="1:8">
      <c r="A2" s="36" t="s">
        <v>182</v>
      </c>
      <c r="B2" s="36"/>
      <c r="C2" s="36"/>
      <c r="D2" s="36"/>
      <c r="E2" s="36"/>
      <c r="F2" s="36"/>
      <c r="G2" s="36"/>
      <c r="H2" s="36"/>
    </row>
    <row r="3" ht="21.1" customHeight="1" spans="1:5">
      <c r="A3" s="37" t="s">
        <v>1</v>
      </c>
      <c r="B3" s="37"/>
      <c r="C3" s="37"/>
      <c r="D3" s="37"/>
      <c r="E3" s="37"/>
    </row>
    <row r="4" ht="15.8" customHeight="1" spans="7:8">
      <c r="G4" s="38" t="s">
        <v>2</v>
      </c>
      <c r="H4" s="38"/>
    </row>
    <row r="5" ht="21.85" customHeight="1" spans="1:8">
      <c r="A5" s="39" t="s">
        <v>109</v>
      </c>
      <c r="B5" s="39" t="s">
        <v>110</v>
      </c>
      <c r="C5" s="39" t="s">
        <v>85</v>
      </c>
      <c r="D5" s="39" t="s">
        <v>111</v>
      </c>
      <c r="E5" s="39"/>
      <c r="F5" s="39"/>
      <c r="G5" s="39"/>
      <c r="H5" s="39" t="s">
        <v>112</v>
      </c>
    </row>
    <row r="6" ht="22.6" customHeight="1" spans="1:8">
      <c r="A6" s="39"/>
      <c r="B6" s="39"/>
      <c r="C6" s="39"/>
      <c r="D6" s="39" t="s">
        <v>87</v>
      </c>
      <c r="E6" s="39" t="s">
        <v>183</v>
      </c>
      <c r="F6" s="39"/>
      <c r="G6" s="39" t="s">
        <v>184</v>
      </c>
      <c r="H6" s="39"/>
    </row>
    <row r="7" ht="34.65" customHeight="1" spans="1:8">
      <c r="A7" s="39"/>
      <c r="B7" s="39"/>
      <c r="C7" s="39"/>
      <c r="D7" s="39"/>
      <c r="E7" s="39" t="s">
        <v>161</v>
      </c>
      <c r="F7" s="39" t="s">
        <v>152</v>
      </c>
      <c r="G7" s="39"/>
      <c r="H7" s="39"/>
    </row>
    <row r="8" ht="20.35" customHeight="1" spans="1:8">
      <c r="A8" s="40"/>
      <c r="B8" s="40" t="s">
        <v>85</v>
      </c>
      <c r="C8" s="41">
        <f t="shared" ref="C8:H8" si="0">C9</f>
        <v>47.680902</v>
      </c>
      <c r="D8" s="41">
        <f t="shared" si="0"/>
        <v>47.680902</v>
      </c>
      <c r="E8" s="41">
        <f t="shared" si="0"/>
        <v>41.518289</v>
      </c>
      <c r="F8" s="41">
        <f t="shared" si="0"/>
        <v>6.16</v>
      </c>
      <c r="G8" s="41">
        <f t="shared" si="0"/>
        <v>0</v>
      </c>
      <c r="H8" s="41">
        <f t="shared" si="0"/>
        <v>0</v>
      </c>
    </row>
    <row r="9" ht="22.75" customHeight="1" spans="1:8">
      <c r="A9" s="42" t="s">
        <v>103</v>
      </c>
      <c r="B9" s="42" t="s">
        <v>104</v>
      </c>
      <c r="C9" s="41">
        <f t="shared" ref="C9:H9" si="1">C10</f>
        <v>47.680902</v>
      </c>
      <c r="D9" s="41">
        <f t="shared" si="1"/>
        <v>47.680902</v>
      </c>
      <c r="E9" s="41">
        <f t="shared" si="1"/>
        <v>41.518289</v>
      </c>
      <c r="F9" s="41">
        <f t="shared" si="1"/>
        <v>6.16</v>
      </c>
      <c r="G9" s="41">
        <f t="shared" si="1"/>
        <v>0</v>
      </c>
      <c r="H9" s="41">
        <f t="shared" si="1"/>
        <v>0</v>
      </c>
    </row>
    <row r="10" ht="22.75" customHeight="1" spans="1:8">
      <c r="A10" s="22" t="s">
        <v>185</v>
      </c>
      <c r="B10" s="22" t="s">
        <v>186</v>
      </c>
      <c r="C10" s="41">
        <f t="shared" ref="C10:H10" si="2">C11+C17+C21</f>
        <v>47.680902</v>
      </c>
      <c r="D10" s="41">
        <f t="shared" si="2"/>
        <v>47.680902</v>
      </c>
      <c r="E10" s="41">
        <f t="shared" si="2"/>
        <v>41.518289</v>
      </c>
      <c r="F10" s="41">
        <f t="shared" si="2"/>
        <v>6.16</v>
      </c>
      <c r="G10" s="41">
        <f t="shared" si="2"/>
        <v>0</v>
      </c>
      <c r="H10" s="41">
        <f t="shared" si="2"/>
        <v>0</v>
      </c>
    </row>
    <row r="11" ht="22.6" customHeight="1" spans="1:8">
      <c r="A11" s="22" t="s">
        <v>119</v>
      </c>
      <c r="B11" s="42" t="s">
        <v>187</v>
      </c>
      <c r="C11" s="41">
        <f>C12+C15</f>
        <v>19.190658</v>
      </c>
      <c r="D11" s="41">
        <f>D12+D15</f>
        <v>19.190658</v>
      </c>
      <c r="E11" s="41">
        <f>E12+E15</f>
        <v>17.165184</v>
      </c>
      <c r="F11" s="41">
        <v>2.02</v>
      </c>
      <c r="G11" s="41">
        <f>G12+G15</f>
        <v>0</v>
      </c>
      <c r="H11" s="41">
        <f>H12+H15</f>
        <v>0</v>
      </c>
    </row>
    <row r="12" ht="23.35" customHeight="1" spans="1:8">
      <c r="A12" s="22" t="s">
        <v>188</v>
      </c>
      <c r="B12" s="42" t="s">
        <v>189</v>
      </c>
      <c r="C12" s="41">
        <v>19.190658</v>
      </c>
      <c r="D12" s="41">
        <v>19.190658</v>
      </c>
      <c r="E12" s="41">
        <v>17.165184</v>
      </c>
      <c r="F12" s="41">
        <v>2.02</v>
      </c>
      <c r="G12" s="41"/>
      <c r="H12" s="41"/>
    </row>
    <row r="13" ht="26.35" customHeight="1" spans="1:8">
      <c r="A13" s="22" t="s">
        <v>190</v>
      </c>
      <c r="B13" s="42" t="s">
        <v>191</v>
      </c>
      <c r="C13" s="43">
        <v>2.02</v>
      </c>
      <c r="D13" s="43">
        <v>2.02</v>
      </c>
      <c r="E13" s="44"/>
      <c r="F13" s="44">
        <v>2.02</v>
      </c>
      <c r="G13" s="44"/>
      <c r="H13" s="44"/>
    </row>
    <row r="14" ht="26.35" customHeight="1" spans="1:8">
      <c r="A14" s="22" t="s">
        <v>192</v>
      </c>
      <c r="B14" s="42" t="s">
        <v>193</v>
      </c>
      <c r="C14" s="43">
        <v>17.165184</v>
      </c>
      <c r="D14" s="43">
        <v>17.165184</v>
      </c>
      <c r="E14" s="44">
        <v>17.165184</v>
      </c>
      <c r="F14" s="44"/>
      <c r="G14" s="44"/>
      <c r="H14" s="44"/>
    </row>
    <row r="15" ht="23.35" customHeight="1" spans="1:8">
      <c r="A15" s="22" t="s">
        <v>194</v>
      </c>
      <c r="B15" s="42" t="s">
        <v>195</v>
      </c>
      <c r="C15" s="41">
        <f t="shared" ref="C15:H15" si="3">C16</f>
        <v>0</v>
      </c>
      <c r="D15" s="41">
        <f t="shared" si="3"/>
        <v>0</v>
      </c>
      <c r="E15" s="41">
        <f t="shared" si="3"/>
        <v>0</v>
      </c>
      <c r="F15" s="41">
        <f t="shared" si="3"/>
        <v>0</v>
      </c>
      <c r="G15" s="41">
        <f t="shared" si="3"/>
        <v>0</v>
      </c>
      <c r="H15" s="41">
        <f t="shared" si="3"/>
        <v>0</v>
      </c>
    </row>
    <row r="16" ht="26.35" customHeight="1" spans="1:8">
      <c r="A16" s="22" t="s">
        <v>196</v>
      </c>
      <c r="B16" s="42" t="s">
        <v>197</v>
      </c>
      <c r="C16" s="43">
        <v>0</v>
      </c>
      <c r="D16" s="43">
        <v>0</v>
      </c>
      <c r="E16" s="44">
        <v>0</v>
      </c>
      <c r="F16" s="44">
        <v>0</v>
      </c>
      <c r="G16" s="44">
        <v>0</v>
      </c>
      <c r="H16" s="44">
        <v>0</v>
      </c>
    </row>
    <row r="17" ht="22.6" customHeight="1" spans="1:8">
      <c r="A17" s="22" t="s">
        <v>130</v>
      </c>
      <c r="B17" s="42" t="s">
        <v>198</v>
      </c>
      <c r="C17" s="41">
        <v>15.616356</v>
      </c>
      <c r="D17" s="41">
        <v>15.616356</v>
      </c>
      <c r="E17" s="41">
        <v>11.479217</v>
      </c>
      <c r="F17" s="41">
        <v>4.14</v>
      </c>
      <c r="G17" s="41"/>
      <c r="H17" s="41"/>
    </row>
    <row r="18" ht="23.35" customHeight="1" spans="1:8">
      <c r="A18" s="22" t="s">
        <v>199</v>
      </c>
      <c r="B18" s="42" t="s">
        <v>200</v>
      </c>
      <c r="C18" s="41">
        <v>15.616356</v>
      </c>
      <c r="D18" s="41">
        <v>15.616356</v>
      </c>
      <c r="E18" s="41">
        <v>11.479217</v>
      </c>
      <c r="F18" s="41">
        <v>4.14</v>
      </c>
      <c r="G18" s="41"/>
      <c r="H18" s="41"/>
    </row>
    <row r="19" ht="26.35" customHeight="1" spans="1:8">
      <c r="A19" s="22" t="s">
        <v>201</v>
      </c>
      <c r="B19" s="42" t="s">
        <v>202</v>
      </c>
      <c r="C19" s="43">
        <v>11.32506</v>
      </c>
      <c r="D19" s="43">
        <v>11.32506</v>
      </c>
      <c r="E19" s="44">
        <v>7.187921</v>
      </c>
      <c r="F19" s="44">
        <v>4.14</v>
      </c>
      <c r="G19" s="44"/>
      <c r="H19" s="44"/>
    </row>
    <row r="20" ht="26.35" customHeight="1" spans="1:8">
      <c r="A20" s="22" t="s">
        <v>203</v>
      </c>
      <c r="B20" s="42" t="s">
        <v>204</v>
      </c>
      <c r="C20" s="43">
        <v>4.291296</v>
      </c>
      <c r="D20" s="43">
        <v>4.291296</v>
      </c>
      <c r="E20" s="44">
        <v>4.291296</v>
      </c>
      <c r="F20" s="44"/>
      <c r="G20" s="44"/>
      <c r="H20" s="44"/>
    </row>
    <row r="21" ht="22.6" customHeight="1" spans="1:8">
      <c r="A21" s="22" t="s">
        <v>136</v>
      </c>
      <c r="B21" s="42" t="s">
        <v>205</v>
      </c>
      <c r="C21" s="41">
        <v>12.873888</v>
      </c>
      <c r="D21" s="41">
        <v>12.873888</v>
      </c>
      <c r="E21" s="41">
        <v>12.873888</v>
      </c>
      <c r="F21" s="41"/>
      <c r="G21" s="41"/>
      <c r="H21" s="41"/>
    </row>
    <row r="22" ht="23.35" customHeight="1" spans="1:8">
      <c r="A22" s="22" t="s">
        <v>206</v>
      </c>
      <c r="B22" s="42" t="s">
        <v>207</v>
      </c>
      <c r="C22" s="41">
        <v>12.873888</v>
      </c>
      <c r="D22" s="41">
        <v>12.873888</v>
      </c>
      <c r="E22" s="41">
        <v>12.873888</v>
      </c>
      <c r="F22" s="41"/>
      <c r="G22" s="41"/>
      <c r="H22" s="41"/>
    </row>
    <row r="23" ht="26.35" customHeight="1" spans="1:8">
      <c r="A23" s="22" t="s">
        <v>208</v>
      </c>
      <c r="B23" s="42" t="s">
        <v>209</v>
      </c>
      <c r="C23" s="43">
        <v>12.873888</v>
      </c>
      <c r="D23" s="43">
        <v>12.873888</v>
      </c>
      <c r="E23" s="44">
        <v>12.873888</v>
      </c>
      <c r="F23" s="44"/>
      <c r="G23" s="44"/>
      <c r="H23" s="44"/>
    </row>
  </sheetData>
  <mergeCells count="11">
    <mergeCell ref="A2:H2"/>
    <mergeCell ref="A3:E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C3" sqref="C3:E3"/>
    </sheetView>
  </sheetViews>
  <sheetFormatPr defaultColWidth="10" defaultRowHeight="13.5" outlineLevelCol="4"/>
  <cols>
    <col min="1" max="1" width="13.975" customWidth="1"/>
    <col min="2" max="2" width="29.5833333333333" customWidth="1"/>
    <col min="3" max="3" width="9.76666666666667" customWidth="1"/>
    <col min="4" max="5" width="15.6083333333333" customWidth="1"/>
    <col min="6" max="6" width="9.76666666666667" customWidth="1"/>
  </cols>
  <sheetData>
    <row r="1" ht="28.6" customHeight="1" spans="1:5">
      <c r="A1" s="31" t="s">
        <v>210</v>
      </c>
      <c r="B1" s="31"/>
      <c r="C1" s="31"/>
      <c r="D1" s="31"/>
      <c r="E1" s="31"/>
    </row>
    <row r="2" ht="21.85" customHeight="1" spans="1:5">
      <c r="A2" s="24" t="s">
        <v>211</v>
      </c>
      <c r="B2" s="24"/>
      <c r="C2" s="24"/>
      <c r="D2" s="3"/>
      <c r="E2" s="32" t="s">
        <v>2</v>
      </c>
    </row>
    <row r="3" ht="17.3" customHeight="1" spans="1:5">
      <c r="A3" s="4" t="s">
        <v>109</v>
      </c>
      <c r="B3" s="4" t="s">
        <v>110</v>
      </c>
      <c r="C3" s="4" t="s">
        <v>111</v>
      </c>
      <c r="D3" s="4"/>
      <c r="E3" s="4"/>
    </row>
    <row r="4" ht="18.8" customHeight="1" spans="1:5">
      <c r="A4" s="4"/>
      <c r="B4" s="4"/>
      <c r="C4" s="4" t="s">
        <v>85</v>
      </c>
      <c r="D4" s="4" t="s">
        <v>183</v>
      </c>
      <c r="E4" s="4" t="s">
        <v>184</v>
      </c>
    </row>
    <row r="5" ht="17.05" customHeight="1" spans="1:5">
      <c r="A5" s="7" t="s">
        <v>212</v>
      </c>
      <c r="B5" s="7" t="s">
        <v>212</v>
      </c>
      <c r="C5" s="7">
        <v>1</v>
      </c>
      <c r="D5" s="7">
        <v>2</v>
      </c>
      <c r="E5" s="7">
        <v>3</v>
      </c>
    </row>
    <row r="6" ht="17.05" customHeight="1" spans="1:5">
      <c r="A6" s="10"/>
      <c r="B6" s="10" t="s">
        <v>85</v>
      </c>
      <c r="C6" s="29">
        <f>C7+C14+C22</f>
        <v>47.675428</v>
      </c>
      <c r="D6" s="29">
        <f>D7+D14+D22</f>
        <v>47.675428</v>
      </c>
      <c r="E6" s="29">
        <f>E7+E14+E22</f>
        <v>0</v>
      </c>
    </row>
    <row r="7" ht="17.05" customHeight="1" spans="1:5">
      <c r="A7" s="5" t="s">
        <v>213</v>
      </c>
      <c r="B7" s="5" t="s">
        <v>161</v>
      </c>
      <c r="C7" s="29">
        <f>SUM(C8:C13)</f>
        <v>41.518289</v>
      </c>
      <c r="D7" s="29">
        <f>SUM(D8:D13)</f>
        <v>41.518289</v>
      </c>
      <c r="E7" s="29"/>
    </row>
    <row r="8" ht="17.05" customHeight="1" spans="1:5">
      <c r="A8" s="33" t="s">
        <v>214</v>
      </c>
      <c r="B8" s="33" t="s">
        <v>215</v>
      </c>
      <c r="C8" s="30">
        <v>0</v>
      </c>
      <c r="D8" s="30">
        <v>0</v>
      </c>
      <c r="E8" s="30"/>
    </row>
    <row r="9" ht="17.05" customHeight="1" spans="1:5">
      <c r="A9" s="33" t="s">
        <v>216</v>
      </c>
      <c r="B9" s="33" t="s">
        <v>217</v>
      </c>
      <c r="C9" s="30">
        <v>0</v>
      </c>
      <c r="D9" s="30">
        <v>0</v>
      </c>
      <c r="E9" s="30"/>
    </row>
    <row r="10" ht="17.05" customHeight="1" spans="1:5">
      <c r="A10" s="33" t="s">
        <v>218</v>
      </c>
      <c r="B10" s="33" t="s">
        <v>219</v>
      </c>
      <c r="C10" s="30">
        <v>17.165184</v>
      </c>
      <c r="D10" s="30">
        <v>17.165184</v>
      </c>
      <c r="E10" s="30"/>
    </row>
    <row r="11" ht="17.05" customHeight="1" spans="1:5">
      <c r="A11" s="33" t="s">
        <v>220</v>
      </c>
      <c r="B11" s="33" t="s">
        <v>221</v>
      </c>
      <c r="C11" s="30">
        <v>7.187921</v>
      </c>
      <c r="D11" s="30">
        <v>7.187921</v>
      </c>
      <c r="E11" s="30"/>
    </row>
    <row r="12" ht="17.05" customHeight="1" spans="1:5">
      <c r="A12" s="33" t="s">
        <v>222</v>
      </c>
      <c r="B12" s="33" t="s">
        <v>223</v>
      </c>
      <c r="C12" s="30">
        <v>4.291296</v>
      </c>
      <c r="D12" s="30">
        <v>4.291296</v>
      </c>
      <c r="E12" s="30"/>
    </row>
    <row r="13" ht="17.05" customHeight="1" spans="1:5">
      <c r="A13" s="33" t="s">
        <v>224</v>
      </c>
      <c r="B13" s="33" t="s">
        <v>225</v>
      </c>
      <c r="C13" s="30">
        <v>12.873888</v>
      </c>
      <c r="D13" s="30">
        <v>12.873888</v>
      </c>
      <c r="E13" s="30"/>
    </row>
    <row r="14" ht="17.05" customHeight="1" spans="1:5">
      <c r="A14" s="5" t="s">
        <v>226</v>
      </c>
      <c r="B14" s="5" t="s">
        <v>227</v>
      </c>
      <c r="C14" s="29">
        <v>0</v>
      </c>
      <c r="D14" s="29"/>
      <c r="E14" s="29">
        <v>0</v>
      </c>
    </row>
    <row r="15" ht="17.05" customHeight="1" spans="1:5">
      <c r="A15" s="33" t="s">
        <v>228</v>
      </c>
      <c r="B15" s="33" t="s">
        <v>229</v>
      </c>
      <c r="C15" s="30">
        <v>0</v>
      </c>
      <c r="D15" s="30"/>
      <c r="E15" s="30">
        <v>0</v>
      </c>
    </row>
    <row r="16" ht="17.05" customHeight="1" spans="1:5">
      <c r="A16" s="33" t="s">
        <v>230</v>
      </c>
      <c r="B16" s="33" t="s">
        <v>231</v>
      </c>
      <c r="C16" s="30">
        <v>0</v>
      </c>
      <c r="D16" s="30"/>
      <c r="E16" s="30">
        <v>0</v>
      </c>
    </row>
    <row r="17" ht="17.05" customHeight="1" spans="1:5">
      <c r="A17" s="33" t="s">
        <v>232</v>
      </c>
      <c r="B17" s="33" t="s">
        <v>233</v>
      </c>
      <c r="C17" s="30">
        <v>0</v>
      </c>
      <c r="D17" s="30"/>
      <c r="E17" s="30">
        <v>0</v>
      </c>
    </row>
    <row r="18" ht="17.05" customHeight="1" spans="1:5">
      <c r="A18" s="33" t="s">
        <v>234</v>
      </c>
      <c r="B18" s="33" t="s">
        <v>235</v>
      </c>
      <c r="C18" s="30">
        <v>0</v>
      </c>
      <c r="D18" s="30"/>
      <c r="E18" s="30">
        <v>0</v>
      </c>
    </row>
    <row r="19" ht="17.05" customHeight="1" spans="1:5">
      <c r="A19" s="33" t="s">
        <v>236</v>
      </c>
      <c r="B19" s="33" t="s">
        <v>237</v>
      </c>
      <c r="C19" s="30">
        <v>0</v>
      </c>
      <c r="D19" s="30"/>
      <c r="E19" s="30">
        <v>0</v>
      </c>
    </row>
    <row r="20" ht="17.05" customHeight="1" spans="1:5">
      <c r="A20" s="33" t="s">
        <v>238</v>
      </c>
      <c r="B20" s="33" t="s">
        <v>239</v>
      </c>
      <c r="C20" s="30">
        <v>0</v>
      </c>
      <c r="D20" s="30"/>
      <c r="E20" s="30">
        <v>0</v>
      </c>
    </row>
    <row r="21" ht="17.05" customHeight="1" spans="1:5">
      <c r="A21" s="33" t="s">
        <v>240</v>
      </c>
      <c r="B21" s="33" t="s">
        <v>241</v>
      </c>
      <c r="C21" s="30">
        <v>0</v>
      </c>
      <c r="D21" s="30"/>
      <c r="E21" s="30">
        <v>0</v>
      </c>
    </row>
    <row r="22" ht="17.05" customHeight="1" spans="1:5">
      <c r="A22" s="5" t="s">
        <v>242</v>
      </c>
      <c r="B22" s="5" t="s">
        <v>152</v>
      </c>
      <c r="C22" s="29">
        <f>SUM(C23:C25)</f>
        <v>6.157139</v>
      </c>
      <c r="D22" s="29">
        <f>SUM(D23:D25)</f>
        <v>6.157139</v>
      </c>
      <c r="E22" s="29"/>
    </row>
    <row r="23" ht="17.05" customHeight="1" spans="1:5">
      <c r="A23" s="33" t="s">
        <v>243</v>
      </c>
      <c r="B23" s="33" t="s">
        <v>244</v>
      </c>
      <c r="C23" s="30">
        <v>2.02</v>
      </c>
      <c r="D23" s="30">
        <v>2.02</v>
      </c>
      <c r="E23" s="30"/>
    </row>
    <row r="24" ht="17.05" customHeight="1" spans="1:5">
      <c r="A24" s="33" t="s">
        <v>245</v>
      </c>
      <c r="B24" s="33" t="s">
        <v>246</v>
      </c>
      <c r="C24" s="30">
        <v>4.137139</v>
      </c>
      <c r="D24" s="30">
        <v>4.137139</v>
      </c>
      <c r="E24" s="30"/>
    </row>
    <row r="25" ht="17.05" customHeight="1" spans="1:5">
      <c r="A25" s="33" t="s">
        <v>247</v>
      </c>
      <c r="B25" s="33" t="s">
        <v>248</v>
      </c>
      <c r="C25" s="30">
        <v>0</v>
      </c>
      <c r="D25" s="30">
        <v>0</v>
      </c>
      <c r="E25" s="30"/>
    </row>
  </sheetData>
  <mergeCells count="5">
    <mergeCell ref="A1:E1"/>
    <mergeCell ref="A2:C2"/>
    <mergeCell ref="C3:E3"/>
    <mergeCell ref="A3:A4"/>
    <mergeCell ref="B3:B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21"/>
  <sheetViews>
    <sheetView workbookViewId="0">
      <selection activeCell="AQ8" sqref="AQ8"/>
    </sheetView>
  </sheetViews>
  <sheetFormatPr defaultColWidth="10" defaultRowHeight="13.5"/>
  <cols>
    <col min="1" max="1" width="19.5416666666667" customWidth="1"/>
    <col min="2" max="2" width="41.525" customWidth="1"/>
    <col min="3" max="60" width="9.76666666666667" customWidth="1"/>
  </cols>
  <sheetData>
    <row r="1" ht="33.9" customHeight="1" spans="1:59">
      <c r="A1" s="13" t="s">
        <v>249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ht="15.8" customHeight="1" spans="1:48">
      <c r="A2" t="s">
        <v>211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ht="24.1" customHeight="1" spans="1:48">
      <c r="A3" s="4" t="s">
        <v>109</v>
      </c>
      <c r="B3" s="4" t="s">
        <v>110</v>
      </c>
      <c r="C3" s="4" t="s">
        <v>250</v>
      </c>
      <c r="D3" s="4" t="s">
        <v>251</v>
      </c>
      <c r="E3" s="4"/>
      <c r="F3" s="4"/>
      <c r="G3" s="4"/>
      <c r="H3" s="4"/>
      <c r="I3" s="4"/>
      <c r="J3" s="4"/>
      <c r="K3" s="4"/>
      <c r="L3" s="4"/>
      <c r="M3" s="4"/>
      <c r="N3" s="4"/>
      <c r="O3" s="4"/>
      <c r="P3" s="4"/>
      <c r="Q3" s="4"/>
      <c r="R3" s="4"/>
      <c r="S3" s="4"/>
      <c r="T3" s="4"/>
      <c r="U3" s="4"/>
      <c r="V3" s="4" t="s">
        <v>162</v>
      </c>
      <c r="W3" s="4"/>
      <c r="X3" s="4"/>
      <c r="Y3" s="4"/>
      <c r="Z3" s="4"/>
      <c r="AA3" s="4"/>
      <c r="AB3" s="4"/>
      <c r="AC3" s="4"/>
      <c r="AD3" s="4"/>
      <c r="AE3" s="4"/>
      <c r="AF3" s="4"/>
      <c r="AG3" s="4"/>
      <c r="AH3" s="4"/>
      <c r="AI3" s="4"/>
      <c r="AJ3" s="4"/>
      <c r="AK3" s="4"/>
      <c r="AL3" s="4"/>
      <c r="AM3" s="4"/>
      <c r="AN3" s="4" t="s">
        <v>252</v>
      </c>
      <c r="AO3" s="4"/>
      <c r="AP3" s="4"/>
      <c r="AQ3" s="4"/>
      <c r="AR3" s="4"/>
      <c r="AS3" s="4"/>
      <c r="AT3" s="4"/>
      <c r="AU3" s="4"/>
      <c r="AV3" s="4"/>
    </row>
    <row r="4" ht="24.1" customHeight="1" spans="1:48">
      <c r="A4" s="4"/>
      <c r="B4" s="4"/>
      <c r="C4" s="4"/>
      <c r="D4" s="4" t="s">
        <v>253</v>
      </c>
      <c r="E4" s="4" t="s">
        <v>254</v>
      </c>
      <c r="F4" s="4"/>
      <c r="G4" s="4"/>
      <c r="H4" s="4"/>
      <c r="I4" s="4"/>
      <c r="J4" s="4"/>
      <c r="K4" s="4"/>
      <c r="L4" s="4"/>
      <c r="M4" s="4" t="s">
        <v>255</v>
      </c>
      <c r="N4" s="4"/>
      <c r="O4" s="4"/>
      <c r="P4" s="4"/>
      <c r="Q4" s="4"/>
      <c r="R4" s="4"/>
      <c r="S4" s="4"/>
      <c r="T4" s="4" t="s">
        <v>209</v>
      </c>
      <c r="U4" s="4" t="s">
        <v>256</v>
      </c>
      <c r="V4" s="4" t="s">
        <v>257</v>
      </c>
      <c r="W4" s="4" t="s">
        <v>258</v>
      </c>
      <c r="X4" s="4"/>
      <c r="Y4" s="4"/>
      <c r="Z4" s="4"/>
      <c r="AA4" s="4"/>
      <c r="AB4" s="4"/>
      <c r="AC4" s="4"/>
      <c r="AD4" s="4"/>
      <c r="AE4" s="4" t="s">
        <v>259</v>
      </c>
      <c r="AF4" s="4" t="s">
        <v>260</v>
      </c>
      <c r="AG4" s="4" t="s">
        <v>261</v>
      </c>
      <c r="AH4" s="4" t="s">
        <v>262</v>
      </c>
      <c r="AI4" s="4" t="s">
        <v>263</v>
      </c>
      <c r="AJ4" s="4" t="s">
        <v>264</v>
      </c>
      <c r="AK4" s="4" t="s">
        <v>265</v>
      </c>
      <c r="AL4" s="4" t="s">
        <v>266</v>
      </c>
      <c r="AM4" s="4" t="s">
        <v>267</v>
      </c>
      <c r="AN4" s="4" t="s">
        <v>268</v>
      </c>
      <c r="AO4" s="4" t="s">
        <v>269</v>
      </c>
      <c r="AP4" s="4" t="s">
        <v>270</v>
      </c>
      <c r="AQ4" s="4" t="s">
        <v>271</v>
      </c>
      <c r="AR4" s="4" t="s">
        <v>272</v>
      </c>
      <c r="AS4" s="4" t="s">
        <v>273</v>
      </c>
      <c r="AT4" s="4" t="s">
        <v>274</v>
      </c>
      <c r="AU4" s="4" t="s">
        <v>275</v>
      </c>
      <c r="AV4" s="4" t="s">
        <v>276</v>
      </c>
    </row>
    <row r="5" ht="26.35" customHeight="1" spans="1:48">
      <c r="A5" s="4"/>
      <c r="B5" s="4"/>
      <c r="C5" s="4"/>
      <c r="D5" s="4"/>
      <c r="E5" s="4" t="s">
        <v>277</v>
      </c>
      <c r="F5" s="4" t="s">
        <v>278</v>
      </c>
      <c r="G5" s="4" t="s">
        <v>279</v>
      </c>
      <c r="H5" s="4" t="s">
        <v>280</v>
      </c>
      <c r="I5" s="4" t="s">
        <v>281</v>
      </c>
      <c r="J5" s="4" t="s">
        <v>282</v>
      </c>
      <c r="K5" s="4" t="s">
        <v>283</v>
      </c>
      <c r="L5" s="4" t="s">
        <v>284</v>
      </c>
      <c r="M5" s="4" t="s">
        <v>87</v>
      </c>
      <c r="N5" s="4" t="s">
        <v>285</v>
      </c>
      <c r="O5" s="4" t="s">
        <v>286</v>
      </c>
      <c r="P5" s="4" t="s">
        <v>287</v>
      </c>
      <c r="Q5" s="4" t="s">
        <v>288</v>
      </c>
      <c r="R5" s="4" t="s">
        <v>289</v>
      </c>
      <c r="S5" s="4" t="s">
        <v>290</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ht="26.35" customHeight="1" spans="1:48">
      <c r="A6" s="4"/>
      <c r="B6" s="4"/>
      <c r="C6" s="4"/>
      <c r="D6" s="4"/>
      <c r="E6" s="4"/>
      <c r="F6" s="4"/>
      <c r="G6" s="4"/>
      <c r="H6" s="4"/>
      <c r="I6" s="4"/>
      <c r="J6" s="4"/>
      <c r="K6" s="4"/>
      <c r="L6" s="4"/>
      <c r="M6" s="4"/>
      <c r="N6" s="4"/>
      <c r="O6" s="4"/>
      <c r="P6" s="4"/>
      <c r="Q6" s="4"/>
      <c r="R6" s="4"/>
      <c r="S6" s="4"/>
      <c r="T6" s="4"/>
      <c r="U6" s="4"/>
      <c r="V6" s="4"/>
      <c r="W6" s="4" t="s">
        <v>87</v>
      </c>
      <c r="X6" s="4" t="s">
        <v>258</v>
      </c>
      <c r="Y6" s="4" t="s">
        <v>291</v>
      </c>
      <c r="Z6" s="4" t="s">
        <v>292</v>
      </c>
      <c r="AA6" s="4" t="s">
        <v>293</v>
      </c>
      <c r="AB6" s="4" t="s">
        <v>294</v>
      </c>
      <c r="AC6" s="4" t="s">
        <v>295</v>
      </c>
      <c r="AD6" s="4" t="s">
        <v>296</v>
      </c>
      <c r="AE6" s="4"/>
      <c r="AF6" s="4"/>
      <c r="AG6" s="4"/>
      <c r="AH6" s="4"/>
      <c r="AI6" s="4"/>
      <c r="AJ6" s="4"/>
      <c r="AK6" s="4"/>
      <c r="AL6" s="4"/>
      <c r="AM6" s="4"/>
      <c r="AN6" s="4"/>
      <c r="AO6" s="4"/>
      <c r="AP6" s="4"/>
      <c r="AQ6" s="4"/>
      <c r="AR6" s="4"/>
      <c r="AS6" s="4"/>
      <c r="AT6" s="4"/>
      <c r="AU6" s="4"/>
      <c r="AV6" s="4"/>
    </row>
    <row r="7" ht="17.05" customHeight="1" spans="1:48">
      <c r="A7" s="11" t="s">
        <v>212</v>
      </c>
      <c r="B7" s="11" t="s">
        <v>212</v>
      </c>
      <c r="D7" s="11">
        <v>1</v>
      </c>
      <c r="E7" s="11">
        <v>2</v>
      </c>
      <c r="F7" s="11">
        <v>3</v>
      </c>
      <c r="G7" s="11">
        <v>4</v>
      </c>
      <c r="H7" s="11">
        <v>5</v>
      </c>
      <c r="I7" s="11">
        <v>6</v>
      </c>
      <c r="J7" s="11">
        <v>7</v>
      </c>
      <c r="K7" s="11">
        <v>8</v>
      </c>
      <c r="L7" s="11">
        <v>9</v>
      </c>
      <c r="M7" s="11">
        <v>10</v>
      </c>
      <c r="N7" s="11">
        <v>11</v>
      </c>
      <c r="O7" s="11">
        <v>12</v>
      </c>
      <c r="P7" s="11">
        <v>13</v>
      </c>
      <c r="Q7" s="11">
        <v>14</v>
      </c>
      <c r="R7" s="11">
        <v>15</v>
      </c>
      <c r="S7" s="11">
        <v>16</v>
      </c>
      <c r="T7" s="11">
        <v>17</v>
      </c>
      <c r="U7" s="11">
        <v>18</v>
      </c>
      <c r="V7" s="11">
        <v>19</v>
      </c>
      <c r="W7" s="11">
        <v>20</v>
      </c>
      <c r="X7" s="11">
        <v>21</v>
      </c>
      <c r="Y7" s="11">
        <v>22</v>
      </c>
      <c r="Z7" s="11">
        <v>23</v>
      </c>
      <c r="AA7" s="11">
        <v>24</v>
      </c>
      <c r="AB7" s="11">
        <v>25</v>
      </c>
      <c r="AC7" s="11">
        <v>26</v>
      </c>
      <c r="AD7" s="11">
        <v>27</v>
      </c>
      <c r="AE7" s="11">
        <v>28</v>
      </c>
      <c r="AF7" s="11">
        <v>29</v>
      </c>
      <c r="AG7" s="11">
        <v>30</v>
      </c>
      <c r="AH7" s="11">
        <v>31</v>
      </c>
      <c r="AI7" s="11">
        <v>32</v>
      </c>
      <c r="AJ7" s="11">
        <v>33</v>
      </c>
      <c r="AK7" s="11">
        <v>34</v>
      </c>
      <c r="AL7" s="11">
        <v>35</v>
      </c>
      <c r="AM7" s="11">
        <v>36</v>
      </c>
      <c r="AN7" s="11">
        <v>37</v>
      </c>
      <c r="AO7" s="11">
        <v>38</v>
      </c>
      <c r="AP7" s="11">
        <v>39</v>
      </c>
      <c r="AQ7" s="11">
        <v>40</v>
      </c>
      <c r="AR7" s="11">
        <v>41</v>
      </c>
      <c r="AS7" s="11">
        <v>42</v>
      </c>
      <c r="AT7" s="11">
        <v>43</v>
      </c>
      <c r="AU7" s="11">
        <v>44</v>
      </c>
      <c r="AV7" s="11">
        <v>45</v>
      </c>
    </row>
    <row r="8" ht="17.05" customHeight="1" spans="1:59">
      <c r="A8" s="4" t="s">
        <v>297</v>
      </c>
      <c r="B8" s="10"/>
      <c r="C8" s="29">
        <f>D8+AN8</f>
        <v>47.675428</v>
      </c>
      <c r="D8" s="29">
        <f>E8+M8</f>
        <v>41.518289</v>
      </c>
      <c r="E8" s="29">
        <v>0</v>
      </c>
      <c r="F8" s="29">
        <v>0</v>
      </c>
      <c r="G8" s="29"/>
      <c r="H8" s="29"/>
      <c r="I8" s="29"/>
      <c r="J8" s="29"/>
      <c r="K8" s="29"/>
      <c r="L8" s="29">
        <v>0</v>
      </c>
      <c r="M8" s="29">
        <f>SUM(N8:U8)</f>
        <v>41.518289</v>
      </c>
      <c r="N8" s="29">
        <v>17.165184</v>
      </c>
      <c r="O8" s="29"/>
      <c r="P8" s="29">
        <v>7.187921</v>
      </c>
      <c r="Q8" s="29">
        <v>4.291296</v>
      </c>
      <c r="R8" s="29"/>
      <c r="S8" s="29"/>
      <c r="T8" s="29">
        <v>12.873888</v>
      </c>
      <c r="U8" s="29"/>
      <c r="V8" s="29"/>
      <c r="W8" s="29"/>
      <c r="X8" s="29"/>
      <c r="Y8" s="29"/>
      <c r="Z8" s="29"/>
      <c r="AA8" s="29"/>
      <c r="AB8" s="29"/>
      <c r="AC8" s="29"/>
      <c r="AD8" s="29"/>
      <c r="AE8" s="29"/>
      <c r="AF8" s="29"/>
      <c r="AG8" s="29"/>
      <c r="AH8" s="29"/>
      <c r="AI8" s="29"/>
      <c r="AJ8" s="29"/>
      <c r="AK8" s="29"/>
      <c r="AL8" s="29"/>
      <c r="AM8" s="29"/>
      <c r="AN8" s="29">
        <f>SUM(AO8:AV8)</f>
        <v>6.157139</v>
      </c>
      <c r="AO8" s="29"/>
      <c r="AP8" s="29"/>
      <c r="AQ8" s="29">
        <v>2.02</v>
      </c>
      <c r="AR8" s="29"/>
      <c r="AS8" s="29"/>
      <c r="AT8" s="29"/>
      <c r="AU8" s="29">
        <v>4.137139</v>
      </c>
      <c r="AV8" s="29">
        <v>0</v>
      </c>
      <c r="AW8" s="24"/>
      <c r="AX8" s="24"/>
      <c r="AY8" s="24"/>
      <c r="AZ8" s="24"/>
      <c r="BA8" s="24"/>
      <c r="BB8" s="24"/>
      <c r="BC8" s="24"/>
      <c r="BD8" s="24"/>
      <c r="BE8" s="24"/>
      <c r="BF8" s="24"/>
      <c r="BG8" s="24"/>
    </row>
    <row r="9" ht="17.05" customHeight="1" spans="1:59">
      <c r="A9" s="5" t="s">
        <v>119</v>
      </c>
      <c r="B9" s="5" t="s">
        <v>187</v>
      </c>
      <c r="C9" s="29">
        <f t="shared" ref="C9:C21" si="0">D9+AN9</f>
        <v>19.185184</v>
      </c>
      <c r="D9" s="29">
        <f t="shared" ref="D9:D21" si="1">E9+M9</f>
        <v>17.165184</v>
      </c>
      <c r="E9" s="29">
        <v>0</v>
      </c>
      <c r="F9" s="29">
        <v>0</v>
      </c>
      <c r="G9" s="29"/>
      <c r="H9" s="29"/>
      <c r="I9" s="29"/>
      <c r="J9" s="29"/>
      <c r="K9" s="29"/>
      <c r="L9" s="29">
        <v>0</v>
      </c>
      <c r="M9" s="29">
        <f t="shared" ref="M9:M21" si="2">SUM(N9:U9)</f>
        <v>17.165184</v>
      </c>
      <c r="N9" s="29">
        <v>17.165184</v>
      </c>
      <c r="O9" s="29"/>
      <c r="P9" s="29"/>
      <c r="Q9" s="29"/>
      <c r="R9" s="29"/>
      <c r="S9" s="29"/>
      <c r="T9" s="29"/>
      <c r="U9" s="29"/>
      <c r="V9" s="29"/>
      <c r="W9" s="29"/>
      <c r="X9" s="29"/>
      <c r="Y9" s="29"/>
      <c r="Z9" s="29"/>
      <c r="AA9" s="29"/>
      <c r="AB9" s="29"/>
      <c r="AC9" s="29"/>
      <c r="AD9" s="29"/>
      <c r="AE9" s="29"/>
      <c r="AF9" s="29"/>
      <c r="AG9" s="29"/>
      <c r="AH9" s="29"/>
      <c r="AI9" s="29"/>
      <c r="AJ9" s="29"/>
      <c r="AK9" s="29"/>
      <c r="AL9" s="29"/>
      <c r="AM9" s="29"/>
      <c r="AN9" s="29">
        <f t="shared" ref="AN9:AN21" si="3">SUM(AO9:AV9)</f>
        <v>2.02</v>
      </c>
      <c r="AO9" s="29"/>
      <c r="AP9" s="29"/>
      <c r="AQ9" s="29">
        <v>2.02</v>
      </c>
      <c r="AR9" s="29"/>
      <c r="AS9" s="29"/>
      <c r="AT9" s="29"/>
      <c r="AU9" s="29"/>
      <c r="AV9" s="29">
        <v>0</v>
      </c>
      <c r="AW9" s="24"/>
      <c r="AX9" s="24"/>
      <c r="AY9" s="24"/>
      <c r="AZ9" s="24"/>
      <c r="BA9" s="24"/>
      <c r="BB9" s="24"/>
      <c r="BC9" s="24"/>
      <c r="BD9" s="24"/>
      <c r="BE9" s="24"/>
      <c r="BF9" s="24"/>
      <c r="BG9" s="24"/>
    </row>
    <row r="10" ht="17.05" customHeight="1" spans="1:59">
      <c r="A10" s="21" t="s">
        <v>298</v>
      </c>
      <c r="B10" s="21" t="s">
        <v>299</v>
      </c>
      <c r="C10" s="29">
        <f t="shared" si="0"/>
        <v>19.185184</v>
      </c>
      <c r="D10" s="29">
        <f t="shared" si="1"/>
        <v>17.165184</v>
      </c>
      <c r="E10" s="30"/>
      <c r="F10" s="30"/>
      <c r="G10" s="30"/>
      <c r="H10" s="30"/>
      <c r="I10" s="30"/>
      <c r="J10" s="30"/>
      <c r="K10" s="30"/>
      <c r="L10" s="30"/>
      <c r="M10" s="29">
        <f t="shared" si="2"/>
        <v>17.165184</v>
      </c>
      <c r="N10" s="30">
        <v>17.165184</v>
      </c>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29">
        <f t="shared" si="3"/>
        <v>2.02</v>
      </c>
      <c r="AO10" s="30"/>
      <c r="AP10" s="30"/>
      <c r="AQ10" s="30">
        <v>2.02</v>
      </c>
      <c r="AR10" s="30"/>
      <c r="AS10" s="30"/>
      <c r="AT10" s="30"/>
      <c r="AU10" s="30"/>
      <c r="AV10" s="30"/>
      <c r="AW10" s="3"/>
      <c r="AX10" s="3"/>
      <c r="AY10" s="3"/>
      <c r="AZ10" s="3"/>
      <c r="BA10" s="3"/>
      <c r="BB10" s="3"/>
      <c r="BC10" s="3"/>
      <c r="BD10" s="3"/>
      <c r="BE10" s="3"/>
      <c r="BF10" s="3"/>
      <c r="BG10" s="3"/>
    </row>
    <row r="11" ht="17.05" customHeight="1" spans="1:48">
      <c r="A11" s="21" t="s">
        <v>122</v>
      </c>
      <c r="B11" s="21" t="s">
        <v>123</v>
      </c>
      <c r="C11" s="29">
        <f t="shared" si="0"/>
        <v>2.02</v>
      </c>
      <c r="D11" s="29">
        <f t="shared" si="1"/>
        <v>0</v>
      </c>
      <c r="E11" s="30"/>
      <c r="F11" s="30"/>
      <c r="G11" s="30"/>
      <c r="H11" s="30"/>
      <c r="I11" s="30"/>
      <c r="J11" s="30"/>
      <c r="K11" s="30"/>
      <c r="L11" s="30"/>
      <c r="M11" s="29">
        <f t="shared" si="2"/>
        <v>0</v>
      </c>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29">
        <f t="shared" si="3"/>
        <v>2.02</v>
      </c>
      <c r="AO11" s="30"/>
      <c r="AP11" s="30"/>
      <c r="AQ11" s="30">
        <v>2.02</v>
      </c>
      <c r="AR11" s="30"/>
      <c r="AS11" s="30"/>
      <c r="AT11" s="30"/>
      <c r="AU11" s="30"/>
      <c r="AV11" s="30"/>
    </row>
    <row r="12" ht="17.05" customHeight="1" spans="1:48">
      <c r="A12" s="21" t="s">
        <v>124</v>
      </c>
      <c r="B12" s="21" t="s">
        <v>125</v>
      </c>
      <c r="C12" s="29">
        <f t="shared" si="0"/>
        <v>17.165184</v>
      </c>
      <c r="D12" s="29">
        <f t="shared" si="1"/>
        <v>17.165184</v>
      </c>
      <c r="E12" s="30"/>
      <c r="F12" s="30"/>
      <c r="G12" s="30"/>
      <c r="H12" s="30"/>
      <c r="I12" s="30"/>
      <c r="J12" s="30"/>
      <c r="K12" s="30"/>
      <c r="L12" s="30"/>
      <c r="M12" s="29">
        <f t="shared" si="2"/>
        <v>17.165184</v>
      </c>
      <c r="N12" s="30">
        <v>17.165184</v>
      </c>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29"/>
      <c r="AO12" s="30"/>
      <c r="AP12" s="30"/>
      <c r="AQ12" s="30"/>
      <c r="AR12" s="30"/>
      <c r="AS12" s="30"/>
      <c r="AT12" s="30"/>
      <c r="AU12" s="30"/>
      <c r="AV12" s="30"/>
    </row>
    <row r="13" ht="17.05" customHeight="1" spans="1:59">
      <c r="A13" s="21" t="s">
        <v>300</v>
      </c>
      <c r="B13" s="21" t="s">
        <v>301</v>
      </c>
      <c r="C13" s="29">
        <f t="shared" si="0"/>
        <v>0</v>
      </c>
      <c r="D13" s="29">
        <f t="shared" si="1"/>
        <v>0</v>
      </c>
      <c r="E13" s="30">
        <v>0</v>
      </c>
      <c r="F13" s="30">
        <v>0</v>
      </c>
      <c r="G13" s="30"/>
      <c r="H13" s="30"/>
      <c r="I13" s="30"/>
      <c r="J13" s="30"/>
      <c r="K13" s="30"/>
      <c r="L13" s="30">
        <v>0</v>
      </c>
      <c r="M13" s="29">
        <f t="shared" si="2"/>
        <v>0</v>
      </c>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29">
        <f t="shared" si="3"/>
        <v>0</v>
      </c>
      <c r="AO13" s="30"/>
      <c r="AP13" s="30"/>
      <c r="AQ13" s="30"/>
      <c r="AR13" s="30"/>
      <c r="AS13" s="30"/>
      <c r="AT13" s="30"/>
      <c r="AU13" s="30"/>
      <c r="AV13" s="30">
        <v>0</v>
      </c>
      <c r="AW13" s="3"/>
      <c r="AX13" s="3"/>
      <c r="AY13" s="3"/>
      <c r="AZ13" s="3"/>
      <c r="BA13" s="3"/>
      <c r="BB13" s="3"/>
      <c r="BC13" s="3"/>
      <c r="BD13" s="3"/>
      <c r="BE13" s="3"/>
      <c r="BF13" s="3"/>
      <c r="BG13" s="3"/>
    </row>
    <row r="14" ht="17.05" customHeight="1" spans="1:48">
      <c r="A14" s="21" t="s">
        <v>128</v>
      </c>
      <c r="B14" s="21" t="s">
        <v>129</v>
      </c>
      <c r="C14" s="29">
        <f t="shared" si="0"/>
        <v>0</v>
      </c>
      <c r="D14" s="29">
        <f t="shared" si="1"/>
        <v>0</v>
      </c>
      <c r="E14" s="30">
        <v>0</v>
      </c>
      <c r="F14" s="30">
        <v>0</v>
      </c>
      <c r="G14" s="30"/>
      <c r="H14" s="30"/>
      <c r="I14" s="30"/>
      <c r="J14" s="30"/>
      <c r="K14" s="30"/>
      <c r="L14" s="30">
        <v>0</v>
      </c>
      <c r="M14" s="29">
        <f t="shared" si="2"/>
        <v>0</v>
      </c>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29">
        <f t="shared" si="3"/>
        <v>0</v>
      </c>
      <c r="AO14" s="30"/>
      <c r="AP14" s="30"/>
      <c r="AQ14" s="30"/>
      <c r="AR14" s="30"/>
      <c r="AS14" s="30"/>
      <c r="AT14" s="30"/>
      <c r="AU14" s="30"/>
      <c r="AV14" s="30">
        <v>0</v>
      </c>
    </row>
    <row r="15" ht="17.05" customHeight="1" spans="1:59">
      <c r="A15" s="5" t="s">
        <v>130</v>
      </c>
      <c r="B15" s="5" t="s">
        <v>198</v>
      </c>
      <c r="C15" s="29">
        <f t="shared" si="0"/>
        <v>15.616356</v>
      </c>
      <c r="D15" s="29">
        <f t="shared" si="1"/>
        <v>11.479217</v>
      </c>
      <c r="E15" s="29"/>
      <c r="F15" s="29"/>
      <c r="G15" s="29"/>
      <c r="H15" s="29"/>
      <c r="I15" s="29"/>
      <c r="J15" s="29"/>
      <c r="K15" s="29"/>
      <c r="L15" s="29"/>
      <c r="M15" s="29">
        <f t="shared" si="2"/>
        <v>11.479217</v>
      </c>
      <c r="N15" s="29"/>
      <c r="O15" s="29"/>
      <c r="P15" s="29">
        <v>7.187921</v>
      </c>
      <c r="Q15" s="29">
        <v>4.291296</v>
      </c>
      <c r="R15" s="29"/>
      <c r="S15" s="29"/>
      <c r="T15" s="29"/>
      <c r="U15" s="29"/>
      <c r="V15" s="29"/>
      <c r="W15" s="29"/>
      <c r="X15" s="29"/>
      <c r="Y15" s="29"/>
      <c r="Z15" s="29"/>
      <c r="AA15" s="29"/>
      <c r="AB15" s="29"/>
      <c r="AC15" s="29"/>
      <c r="AD15" s="29"/>
      <c r="AE15" s="29"/>
      <c r="AF15" s="29"/>
      <c r="AG15" s="29"/>
      <c r="AH15" s="29"/>
      <c r="AI15" s="29"/>
      <c r="AJ15" s="29"/>
      <c r="AK15" s="29"/>
      <c r="AL15" s="29"/>
      <c r="AM15" s="29"/>
      <c r="AN15" s="29">
        <f t="shared" si="3"/>
        <v>4.137139</v>
      </c>
      <c r="AO15" s="29"/>
      <c r="AP15" s="29"/>
      <c r="AQ15" s="29"/>
      <c r="AR15" s="29"/>
      <c r="AS15" s="29"/>
      <c r="AT15" s="29"/>
      <c r="AU15" s="29">
        <v>4.137139</v>
      </c>
      <c r="AV15" s="29"/>
      <c r="AW15" s="24"/>
      <c r="AX15" s="24"/>
      <c r="AY15" s="24"/>
      <c r="AZ15" s="24"/>
      <c r="BA15" s="24"/>
      <c r="BB15" s="24"/>
      <c r="BC15" s="24"/>
      <c r="BD15" s="24"/>
      <c r="BE15" s="24"/>
      <c r="BF15" s="24"/>
      <c r="BG15" s="24"/>
    </row>
    <row r="16" ht="17.05" customHeight="1" spans="1:59">
      <c r="A16" s="21" t="s">
        <v>302</v>
      </c>
      <c r="B16" s="21" t="s">
        <v>303</v>
      </c>
      <c r="C16" s="29">
        <f t="shared" si="0"/>
        <v>15.616356</v>
      </c>
      <c r="D16" s="29">
        <f t="shared" si="1"/>
        <v>11.479217</v>
      </c>
      <c r="E16" s="30"/>
      <c r="F16" s="30"/>
      <c r="G16" s="30"/>
      <c r="H16" s="30"/>
      <c r="I16" s="30"/>
      <c r="J16" s="30"/>
      <c r="K16" s="30"/>
      <c r="L16" s="30"/>
      <c r="M16" s="29">
        <f t="shared" si="2"/>
        <v>11.479217</v>
      </c>
      <c r="N16" s="30"/>
      <c r="O16" s="30"/>
      <c r="P16" s="30">
        <v>7.187921</v>
      </c>
      <c r="Q16" s="30">
        <v>4.291296</v>
      </c>
      <c r="R16" s="30"/>
      <c r="S16" s="30"/>
      <c r="T16" s="30"/>
      <c r="U16" s="30"/>
      <c r="V16" s="30"/>
      <c r="W16" s="30"/>
      <c r="X16" s="30"/>
      <c r="Y16" s="30"/>
      <c r="Z16" s="30"/>
      <c r="AA16" s="30"/>
      <c r="AB16" s="30"/>
      <c r="AC16" s="30"/>
      <c r="AD16" s="30"/>
      <c r="AE16" s="30"/>
      <c r="AF16" s="30"/>
      <c r="AG16" s="30"/>
      <c r="AH16" s="30"/>
      <c r="AI16" s="30"/>
      <c r="AJ16" s="30"/>
      <c r="AK16" s="30"/>
      <c r="AL16" s="30"/>
      <c r="AM16" s="30"/>
      <c r="AN16" s="29">
        <f t="shared" si="3"/>
        <v>4.137139</v>
      </c>
      <c r="AO16" s="30"/>
      <c r="AP16" s="30"/>
      <c r="AQ16" s="30"/>
      <c r="AR16" s="30"/>
      <c r="AS16" s="30"/>
      <c r="AT16" s="30"/>
      <c r="AU16" s="30">
        <v>4.137139</v>
      </c>
      <c r="AV16" s="30"/>
      <c r="AW16" s="3"/>
      <c r="AX16" s="3"/>
      <c r="AY16" s="3"/>
      <c r="AZ16" s="3"/>
      <c r="BA16" s="3"/>
      <c r="BB16" s="3"/>
      <c r="BC16" s="3"/>
      <c r="BD16" s="3"/>
      <c r="BE16" s="3"/>
      <c r="BF16" s="3"/>
      <c r="BG16" s="3"/>
    </row>
    <row r="17" ht="17.05" customHeight="1" spans="1:48">
      <c r="A17" s="21" t="s">
        <v>132</v>
      </c>
      <c r="B17" s="21" t="s">
        <v>133</v>
      </c>
      <c r="C17" s="29">
        <f t="shared" si="0"/>
        <v>11.32506</v>
      </c>
      <c r="D17" s="29">
        <f t="shared" si="1"/>
        <v>7.187921</v>
      </c>
      <c r="E17" s="30"/>
      <c r="F17" s="30"/>
      <c r="G17" s="30"/>
      <c r="H17" s="30"/>
      <c r="I17" s="30"/>
      <c r="J17" s="30"/>
      <c r="K17" s="30"/>
      <c r="L17" s="30"/>
      <c r="M17" s="29">
        <f t="shared" si="2"/>
        <v>7.187921</v>
      </c>
      <c r="N17" s="30"/>
      <c r="O17" s="30"/>
      <c r="P17" s="30">
        <v>7.187921</v>
      </c>
      <c r="Q17" s="30"/>
      <c r="R17" s="30"/>
      <c r="S17" s="30"/>
      <c r="T17" s="30"/>
      <c r="U17" s="30"/>
      <c r="V17" s="30"/>
      <c r="W17" s="30"/>
      <c r="X17" s="30"/>
      <c r="Y17" s="30"/>
      <c r="Z17" s="30"/>
      <c r="AA17" s="30"/>
      <c r="AB17" s="30"/>
      <c r="AC17" s="30"/>
      <c r="AD17" s="30"/>
      <c r="AE17" s="30"/>
      <c r="AF17" s="30"/>
      <c r="AG17" s="30"/>
      <c r="AH17" s="30"/>
      <c r="AI17" s="30"/>
      <c r="AJ17" s="30"/>
      <c r="AK17" s="30"/>
      <c r="AL17" s="30"/>
      <c r="AM17" s="30"/>
      <c r="AN17" s="29">
        <f t="shared" si="3"/>
        <v>4.137139</v>
      </c>
      <c r="AO17" s="30"/>
      <c r="AP17" s="30"/>
      <c r="AQ17" s="30"/>
      <c r="AR17" s="30"/>
      <c r="AS17" s="30"/>
      <c r="AT17" s="30"/>
      <c r="AU17" s="30">
        <v>4.137139</v>
      </c>
      <c r="AV17" s="30"/>
    </row>
    <row r="18" ht="17.05" customHeight="1" spans="1:48">
      <c r="A18" s="21" t="s">
        <v>134</v>
      </c>
      <c r="B18" s="21" t="s">
        <v>135</v>
      </c>
      <c r="C18" s="29">
        <f t="shared" si="0"/>
        <v>4.291296</v>
      </c>
      <c r="D18" s="29">
        <f t="shared" si="1"/>
        <v>4.291296</v>
      </c>
      <c r="E18" s="30"/>
      <c r="F18" s="30"/>
      <c r="G18" s="30"/>
      <c r="H18" s="30"/>
      <c r="I18" s="30"/>
      <c r="J18" s="30"/>
      <c r="K18" s="30"/>
      <c r="L18" s="30"/>
      <c r="M18" s="29">
        <f t="shared" si="2"/>
        <v>4.291296</v>
      </c>
      <c r="N18" s="30"/>
      <c r="O18" s="30"/>
      <c r="P18" s="30"/>
      <c r="Q18" s="30">
        <v>4.291296</v>
      </c>
      <c r="R18" s="30"/>
      <c r="S18" s="30"/>
      <c r="T18" s="30"/>
      <c r="U18" s="30"/>
      <c r="V18" s="30"/>
      <c r="W18" s="30"/>
      <c r="X18" s="30"/>
      <c r="Y18" s="30"/>
      <c r="Z18" s="30"/>
      <c r="AA18" s="30"/>
      <c r="AB18" s="30"/>
      <c r="AC18" s="30"/>
      <c r="AD18" s="30"/>
      <c r="AE18" s="30"/>
      <c r="AF18" s="30"/>
      <c r="AG18" s="30"/>
      <c r="AH18" s="30"/>
      <c r="AI18" s="30"/>
      <c r="AJ18" s="30"/>
      <c r="AK18" s="30"/>
      <c r="AL18" s="30"/>
      <c r="AM18" s="30"/>
      <c r="AN18" s="29"/>
      <c r="AO18" s="30"/>
      <c r="AP18" s="30"/>
      <c r="AQ18" s="30"/>
      <c r="AR18" s="30"/>
      <c r="AS18" s="30"/>
      <c r="AT18" s="30"/>
      <c r="AU18" s="30"/>
      <c r="AV18" s="30"/>
    </row>
    <row r="19" ht="17.05" customHeight="1" spans="1:59">
      <c r="A19" s="5" t="s">
        <v>136</v>
      </c>
      <c r="B19" s="5" t="s">
        <v>205</v>
      </c>
      <c r="C19" s="29">
        <f t="shared" si="0"/>
        <v>12.873888</v>
      </c>
      <c r="D19" s="29">
        <f t="shared" si="1"/>
        <v>12.873888</v>
      </c>
      <c r="E19" s="29"/>
      <c r="F19" s="29"/>
      <c r="G19" s="29"/>
      <c r="H19" s="29"/>
      <c r="I19" s="29"/>
      <c r="J19" s="29"/>
      <c r="K19" s="29"/>
      <c r="L19" s="29"/>
      <c r="M19" s="29">
        <f t="shared" si="2"/>
        <v>12.873888</v>
      </c>
      <c r="N19" s="29"/>
      <c r="O19" s="29"/>
      <c r="P19" s="29"/>
      <c r="Q19" s="29"/>
      <c r="R19" s="29"/>
      <c r="S19" s="29"/>
      <c r="T19" s="29">
        <v>12.873888</v>
      </c>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4"/>
      <c r="AX19" s="24"/>
      <c r="AY19" s="24"/>
      <c r="AZ19" s="24"/>
      <c r="BA19" s="24"/>
      <c r="BB19" s="24"/>
      <c r="BC19" s="24"/>
      <c r="BD19" s="24"/>
      <c r="BE19" s="24"/>
      <c r="BF19" s="24"/>
      <c r="BG19" s="24"/>
    </row>
    <row r="20" ht="17.05" customHeight="1" spans="1:59">
      <c r="A20" s="21" t="s">
        <v>304</v>
      </c>
      <c r="B20" s="21" t="s">
        <v>305</v>
      </c>
      <c r="C20" s="29">
        <f t="shared" si="0"/>
        <v>12.873888</v>
      </c>
      <c r="D20" s="29">
        <f t="shared" si="1"/>
        <v>12.873888</v>
      </c>
      <c r="E20" s="30"/>
      <c r="F20" s="30"/>
      <c r="G20" s="30"/>
      <c r="H20" s="30"/>
      <c r="I20" s="30"/>
      <c r="J20" s="30"/>
      <c r="K20" s="30"/>
      <c r="L20" s="30"/>
      <c r="M20" s="29">
        <f t="shared" si="2"/>
        <v>12.873888</v>
      </c>
      <c r="N20" s="30"/>
      <c r="O20" s="30"/>
      <c r="P20" s="30"/>
      <c r="Q20" s="30"/>
      <c r="R20" s="30"/>
      <c r="S20" s="30"/>
      <c r="T20" s="30">
        <v>12.873888</v>
      </c>
      <c r="U20" s="30"/>
      <c r="V20" s="30"/>
      <c r="W20" s="30"/>
      <c r="X20" s="30"/>
      <c r="Y20" s="30"/>
      <c r="Z20" s="30"/>
      <c r="AA20" s="30"/>
      <c r="AB20" s="30"/>
      <c r="AC20" s="30"/>
      <c r="AD20" s="30"/>
      <c r="AE20" s="30"/>
      <c r="AF20" s="30"/>
      <c r="AG20" s="30"/>
      <c r="AH20" s="30"/>
      <c r="AI20" s="30"/>
      <c r="AJ20" s="30"/>
      <c r="AK20" s="30"/>
      <c r="AL20" s="30"/>
      <c r="AM20" s="30"/>
      <c r="AN20" s="29"/>
      <c r="AO20" s="30"/>
      <c r="AP20" s="30"/>
      <c r="AQ20" s="30"/>
      <c r="AR20" s="30"/>
      <c r="AS20" s="30"/>
      <c r="AT20" s="30"/>
      <c r="AU20" s="30"/>
      <c r="AV20" s="30"/>
      <c r="AW20" s="3"/>
      <c r="AX20" s="3"/>
      <c r="AY20" s="3"/>
      <c r="AZ20" s="3"/>
      <c r="BA20" s="3"/>
      <c r="BB20" s="3"/>
      <c r="BC20" s="3"/>
      <c r="BD20" s="3"/>
      <c r="BE20" s="3"/>
      <c r="BF20" s="3"/>
      <c r="BG20" s="3"/>
    </row>
    <row r="21" ht="17.05" customHeight="1" spans="1:48">
      <c r="A21" s="21" t="s">
        <v>138</v>
      </c>
      <c r="B21" s="21" t="s">
        <v>139</v>
      </c>
      <c r="C21" s="29">
        <f t="shared" si="0"/>
        <v>12.873888</v>
      </c>
      <c r="D21" s="29">
        <f t="shared" si="1"/>
        <v>12.873888</v>
      </c>
      <c r="E21" s="30"/>
      <c r="F21" s="30"/>
      <c r="G21" s="30"/>
      <c r="H21" s="30"/>
      <c r="I21" s="30"/>
      <c r="J21" s="30"/>
      <c r="K21" s="30"/>
      <c r="L21" s="30"/>
      <c r="M21" s="29">
        <f t="shared" si="2"/>
        <v>12.873888</v>
      </c>
      <c r="N21" s="30"/>
      <c r="O21" s="30"/>
      <c r="P21" s="30"/>
      <c r="Q21" s="30"/>
      <c r="R21" s="30"/>
      <c r="S21" s="30"/>
      <c r="T21" s="30">
        <v>12.873888</v>
      </c>
      <c r="U21" s="30"/>
      <c r="V21" s="30"/>
      <c r="W21" s="30"/>
      <c r="X21" s="30"/>
      <c r="Y21" s="30"/>
      <c r="Z21" s="30"/>
      <c r="AA21" s="30"/>
      <c r="AB21" s="30"/>
      <c r="AC21" s="30"/>
      <c r="AD21" s="30"/>
      <c r="AE21" s="30"/>
      <c r="AF21" s="30"/>
      <c r="AG21" s="30"/>
      <c r="AH21" s="30"/>
      <c r="AI21" s="30"/>
      <c r="AJ21" s="30"/>
      <c r="AK21" s="30"/>
      <c r="AL21" s="30"/>
      <c r="AM21" s="30"/>
      <c r="AN21" s="29"/>
      <c r="AO21" s="30"/>
      <c r="AP21" s="30"/>
      <c r="AQ21" s="30"/>
      <c r="AR21" s="30"/>
      <c r="AS21" s="30"/>
      <c r="AT21" s="30"/>
      <c r="AU21" s="30"/>
      <c r="AV21" s="30"/>
    </row>
  </sheetData>
  <mergeCells count="47">
    <mergeCell ref="A1:BG1"/>
    <mergeCell ref="D3:U3"/>
    <mergeCell ref="V3:AM3"/>
    <mergeCell ref="AN3:AV3"/>
    <mergeCell ref="E4:L4"/>
    <mergeCell ref="M4:S4"/>
    <mergeCell ref="A3:A6"/>
    <mergeCell ref="B3:B6"/>
    <mergeCell ref="C3: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AE4:AE6"/>
    <mergeCell ref="AF4:AF6"/>
    <mergeCell ref="AG4:AG6"/>
    <mergeCell ref="AH4:AH6"/>
    <mergeCell ref="AI4:AI6"/>
    <mergeCell ref="AJ4:AJ6"/>
    <mergeCell ref="AK4:AK6"/>
    <mergeCell ref="AL4:AL6"/>
    <mergeCell ref="AM4:AM6"/>
    <mergeCell ref="AN4:AN6"/>
    <mergeCell ref="AO4:AO6"/>
    <mergeCell ref="AP4:AP6"/>
    <mergeCell ref="AQ4:AQ6"/>
    <mergeCell ref="AR4:AR6"/>
    <mergeCell ref="AS4:AS6"/>
    <mergeCell ref="AT4:AT6"/>
    <mergeCell ref="AU4:AU6"/>
    <mergeCell ref="AV4:AV6"/>
    <mergeCell ref="W4:AD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22" sqref="H22"/>
    </sheetView>
  </sheetViews>
  <sheetFormatPr defaultColWidth="10" defaultRowHeight="13.5"/>
  <cols>
    <col min="1" max="1" width="6.50833333333333" customWidth="1"/>
    <col min="2" max="2" width="5.83333333333333" customWidth="1"/>
    <col min="3" max="3" width="7.875" customWidth="1"/>
    <col min="4" max="4" width="12.35" customWidth="1"/>
    <col min="5" max="5" width="24.8333333333333" customWidth="1"/>
    <col min="6" max="6" width="17.775" customWidth="1"/>
    <col min="7" max="7" width="13.4333333333333" customWidth="1"/>
    <col min="8" max="11" width="10.2583333333333" customWidth="1"/>
    <col min="12" max="12" width="14.925" customWidth="1"/>
    <col min="13" max="14" width="10.2583333333333" customWidth="1"/>
    <col min="15" max="16" width="9.76666666666667" customWidth="1"/>
  </cols>
  <sheetData>
    <row r="1" ht="14.3" customHeight="1" spans="1:1">
      <c r="A1" s="3"/>
    </row>
    <row r="2" ht="39.15" customHeight="1" spans="1:14">
      <c r="A2" s="13" t="s">
        <v>306</v>
      </c>
      <c r="B2" s="13"/>
      <c r="C2" s="13"/>
      <c r="D2" s="13"/>
      <c r="E2" s="13"/>
      <c r="F2" s="13"/>
      <c r="G2" s="13"/>
      <c r="H2" s="13"/>
      <c r="I2" s="13"/>
      <c r="J2" s="13"/>
      <c r="K2" s="13"/>
      <c r="L2" s="13"/>
      <c r="M2" s="13"/>
      <c r="N2" s="13"/>
    </row>
    <row r="3" ht="29.35" customHeight="1" spans="1:14">
      <c r="A3" s="2" t="s">
        <v>1</v>
      </c>
      <c r="B3" s="2"/>
      <c r="C3" s="2"/>
      <c r="D3" s="2"/>
      <c r="E3" s="2"/>
      <c r="F3" s="2"/>
      <c r="G3" s="2"/>
      <c r="H3" s="2"/>
      <c r="I3" s="2"/>
      <c r="J3" s="2"/>
      <c r="K3" s="2"/>
      <c r="L3" s="2"/>
      <c r="M3" s="2"/>
      <c r="N3" s="2"/>
    </row>
    <row r="4" ht="21.1" customHeight="1" spans="13:14">
      <c r="M4" s="12" t="s">
        <v>2</v>
      </c>
      <c r="N4" s="12"/>
    </row>
    <row r="5" ht="36.9" customHeight="1" spans="1:14">
      <c r="A5" s="4" t="s">
        <v>108</v>
      </c>
      <c r="B5" s="4"/>
      <c r="C5" s="4"/>
      <c r="D5" s="4" t="s">
        <v>141</v>
      </c>
      <c r="E5" s="4" t="s">
        <v>142</v>
      </c>
      <c r="F5" s="4" t="s">
        <v>160</v>
      </c>
      <c r="G5" s="4" t="s">
        <v>144</v>
      </c>
      <c r="H5" s="4"/>
      <c r="I5" s="4"/>
      <c r="J5" s="4"/>
      <c r="K5" s="4"/>
      <c r="L5" s="4" t="s">
        <v>148</v>
      </c>
      <c r="M5" s="4"/>
      <c r="N5" s="4"/>
    </row>
    <row r="6" ht="34.65" customHeight="1" spans="1:14">
      <c r="A6" s="4" t="s">
        <v>116</v>
      </c>
      <c r="B6" s="4" t="s">
        <v>117</v>
      </c>
      <c r="C6" s="4" t="s">
        <v>118</v>
      </c>
      <c r="D6" s="4"/>
      <c r="E6" s="4"/>
      <c r="F6" s="4"/>
      <c r="G6" s="4" t="s">
        <v>85</v>
      </c>
      <c r="H6" s="4" t="s">
        <v>307</v>
      </c>
      <c r="I6" s="4" t="s">
        <v>308</v>
      </c>
      <c r="J6" s="4" t="s">
        <v>209</v>
      </c>
      <c r="K6" s="4" t="s">
        <v>256</v>
      </c>
      <c r="L6" s="4" t="s">
        <v>85</v>
      </c>
      <c r="M6" s="4" t="s">
        <v>161</v>
      </c>
      <c r="N6" s="4" t="s">
        <v>309</v>
      </c>
    </row>
    <row r="7" ht="24.1" customHeight="1" spans="1:14">
      <c r="A7" s="10"/>
      <c r="B7" s="10"/>
      <c r="C7" s="10"/>
      <c r="D7" s="10"/>
      <c r="E7" s="10" t="s">
        <v>85</v>
      </c>
      <c r="F7" s="6">
        <f>F8</f>
        <v>41.518289</v>
      </c>
      <c r="G7" s="6"/>
      <c r="H7" s="6"/>
      <c r="I7" s="6"/>
      <c r="J7" s="6"/>
      <c r="K7" s="6"/>
      <c r="L7" s="6">
        <f>L8</f>
        <v>41.518289</v>
      </c>
      <c r="M7" s="6">
        <f>M8</f>
        <v>41.518289</v>
      </c>
      <c r="N7" s="6"/>
    </row>
    <row r="8" ht="22.75" customHeight="1" spans="1:14">
      <c r="A8" s="10"/>
      <c r="B8" s="10"/>
      <c r="C8" s="10"/>
      <c r="D8" s="5" t="s">
        <v>103</v>
      </c>
      <c r="E8" s="5" t="s">
        <v>104</v>
      </c>
      <c r="F8" s="6">
        <f>F9</f>
        <v>41.518289</v>
      </c>
      <c r="G8" s="6"/>
      <c r="H8" s="6"/>
      <c r="I8" s="6"/>
      <c r="J8" s="6"/>
      <c r="K8" s="6"/>
      <c r="L8" s="6">
        <f>L9</f>
        <v>41.518289</v>
      </c>
      <c r="M8" s="6">
        <f>M9</f>
        <v>41.518289</v>
      </c>
      <c r="N8" s="6"/>
    </row>
    <row r="9" ht="22.75" customHeight="1" spans="1:14">
      <c r="A9" s="10"/>
      <c r="B9" s="10"/>
      <c r="C9" s="10"/>
      <c r="D9" s="22" t="s">
        <v>105</v>
      </c>
      <c r="E9" s="22" t="s">
        <v>106</v>
      </c>
      <c r="F9" s="6">
        <f>SUM(F10:F14)</f>
        <v>41.518289</v>
      </c>
      <c r="G9" s="6"/>
      <c r="H9" s="6"/>
      <c r="I9" s="6"/>
      <c r="J9" s="6"/>
      <c r="K9" s="6"/>
      <c r="L9" s="6">
        <f>SUM(L10:L14)</f>
        <v>41.518289</v>
      </c>
      <c r="M9" s="6">
        <f>SUM(M10:M14)</f>
        <v>41.518289</v>
      </c>
      <c r="N9" s="6"/>
    </row>
    <row r="10" ht="26.35" customHeight="1" spans="1:14">
      <c r="A10" s="26" t="s">
        <v>119</v>
      </c>
      <c r="B10" s="26" t="s">
        <v>120</v>
      </c>
      <c r="C10" s="26" t="s">
        <v>120</v>
      </c>
      <c r="D10" s="21" t="s">
        <v>158</v>
      </c>
      <c r="E10" s="7" t="s">
        <v>125</v>
      </c>
      <c r="F10" s="8">
        <v>17.165184</v>
      </c>
      <c r="G10" s="8"/>
      <c r="H10" s="23"/>
      <c r="I10" s="23"/>
      <c r="J10" s="23"/>
      <c r="K10" s="23"/>
      <c r="L10" s="8">
        <v>17.165184</v>
      </c>
      <c r="M10" s="23">
        <v>17.165184</v>
      </c>
      <c r="N10" s="23"/>
    </row>
    <row r="11" ht="26.35" customHeight="1" spans="1:14">
      <c r="A11" s="26" t="s">
        <v>119</v>
      </c>
      <c r="B11" s="26" t="s">
        <v>126</v>
      </c>
      <c r="C11" s="26" t="s">
        <v>127</v>
      </c>
      <c r="D11" s="21" t="s">
        <v>158</v>
      </c>
      <c r="E11" s="7" t="s">
        <v>129</v>
      </c>
      <c r="F11" s="8">
        <v>0</v>
      </c>
      <c r="G11" s="8"/>
      <c r="H11" s="23"/>
      <c r="I11" s="23"/>
      <c r="J11" s="23"/>
      <c r="K11" s="23"/>
      <c r="L11" s="8">
        <v>0</v>
      </c>
      <c r="M11" s="23">
        <v>0</v>
      </c>
      <c r="N11" s="23"/>
    </row>
    <row r="12" ht="26.35" customHeight="1" spans="1:14">
      <c r="A12" s="26" t="s">
        <v>130</v>
      </c>
      <c r="B12" s="26" t="s">
        <v>131</v>
      </c>
      <c r="C12" s="26" t="s">
        <v>121</v>
      </c>
      <c r="D12" s="21" t="s">
        <v>158</v>
      </c>
      <c r="E12" s="7" t="s">
        <v>133</v>
      </c>
      <c r="F12" s="8">
        <v>7.187921</v>
      </c>
      <c r="G12" s="8"/>
      <c r="H12" s="23"/>
      <c r="I12" s="23"/>
      <c r="J12" s="23"/>
      <c r="K12" s="23"/>
      <c r="L12" s="8">
        <v>7.187921</v>
      </c>
      <c r="M12" s="23">
        <v>7.187921</v>
      </c>
      <c r="N12" s="23"/>
    </row>
    <row r="13" ht="26.35" customHeight="1" spans="1:14">
      <c r="A13" s="26" t="s">
        <v>130</v>
      </c>
      <c r="B13" s="26" t="s">
        <v>131</v>
      </c>
      <c r="C13" s="26" t="s">
        <v>127</v>
      </c>
      <c r="D13" s="21" t="s">
        <v>158</v>
      </c>
      <c r="E13" s="7" t="s">
        <v>135</v>
      </c>
      <c r="F13" s="8">
        <v>4.291296</v>
      </c>
      <c r="G13" s="8"/>
      <c r="H13" s="23"/>
      <c r="I13" s="23"/>
      <c r="J13" s="23"/>
      <c r="K13" s="23"/>
      <c r="L13" s="8">
        <v>4.291296</v>
      </c>
      <c r="M13" s="23">
        <v>4.291296</v>
      </c>
      <c r="N13" s="23"/>
    </row>
    <row r="14" ht="26.35" customHeight="1" spans="1:14">
      <c r="A14" s="26" t="s">
        <v>136</v>
      </c>
      <c r="B14" s="26" t="s">
        <v>121</v>
      </c>
      <c r="C14" s="26" t="s">
        <v>137</v>
      </c>
      <c r="D14" s="21" t="s">
        <v>158</v>
      </c>
      <c r="E14" s="7" t="s">
        <v>139</v>
      </c>
      <c r="F14" s="8">
        <v>12.873888</v>
      </c>
      <c r="G14" s="8"/>
      <c r="H14" s="23"/>
      <c r="I14" s="23"/>
      <c r="J14" s="23"/>
      <c r="K14" s="23"/>
      <c r="L14" s="8">
        <v>12.873888</v>
      </c>
      <c r="M14" s="23">
        <v>12.873888</v>
      </c>
      <c r="N14" s="23"/>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topLeftCell="D1" workbookViewId="0">
      <selection activeCell="G25" sqref="G25"/>
    </sheetView>
  </sheetViews>
  <sheetFormatPr defaultColWidth="10" defaultRowHeight="13.5"/>
  <cols>
    <col min="1" max="1" width="6.50833333333333" customWidth="1"/>
    <col min="2" max="2" width="6.78333333333333" customWidth="1"/>
    <col min="3" max="3" width="8.68333333333333" customWidth="1"/>
    <col min="4" max="4" width="11.9416666666667" customWidth="1"/>
    <col min="5" max="5" width="26.325" customWidth="1"/>
    <col min="6" max="6" width="18.5916666666667" customWidth="1"/>
    <col min="7" max="7" width="13.4333333333333" customWidth="1"/>
    <col min="8" max="11" width="10.2583333333333" customWidth="1"/>
    <col min="12" max="12" width="14.5166666666667" customWidth="1"/>
    <col min="13" max="17" width="10.2583333333333" customWidth="1"/>
    <col min="18" max="18" width="12.075" customWidth="1"/>
    <col min="19" max="19" width="13.025" customWidth="1"/>
    <col min="20" max="22" width="10.2583333333333" customWidth="1"/>
    <col min="23" max="24" width="9.76666666666667" customWidth="1"/>
  </cols>
  <sheetData>
    <row r="1" ht="14.3" customHeight="1" spans="1:1">
      <c r="A1" s="3"/>
    </row>
    <row r="2" ht="43.7" customHeight="1" spans="1:22">
      <c r="A2" s="13" t="s">
        <v>310</v>
      </c>
      <c r="B2" s="13"/>
      <c r="C2" s="13"/>
      <c r="D2" s="13"/>
      <c r="E2" s="13"/>
      <c r="F2" s="13"/>
      <c r="G2" s="13"/>
      <c r="H2" s="13"/>
      <c r="I2" s="13"/>
      <c r="J2" s="13"/>
      <c r="K2" s="13"/>
      <c r="L2" s="13"/>
      <c r="M2" s="13"/>
      <c r="N2" s="13"/>
      <c r="O2" s="13"/>
      <c r="P2" s="13"/>
      <c r="Q2" s="13"/>
      <c r="R2" s="13"/>
      <c r="S2" s="13"/>
      <c r="T2" s="13"/>
      <c r="U2" s="13"/>
      <c r="V2" s="13"/>
    </row>
    <row r="3" ht="21.1" customHeight="1" spans="1:22">
      <c r="A3" s="2" t="s">
        <v>1</v>
      </c>
      <c r="B3" s="2"/>
      <c r="C3" s="2"/>
      <c r="D3" s="2"/>
      <c r="E3" s="2"/>
      <c r="F3" s="2"/>
      <c r="G3" s="2"/>
      <c r="H3" s="2"/>
      <c r="I3" s="2"/>
      <c r="J3" s="2"/>
      <c r="K3" s="2"/>
      <c r="L3" s="2"/>
      <c r="M3" s="2"/>
      <c r="N3" s="2"/>
      <c r="O3" s="2"/>
      <c r="P3" s="2"/>
      <c r="Q3" s="2"/>
      <c r="R3" s="2"/>
      <c r="S3" s="2"/>
      <c r="T3" s="2"/>
      <c r="U3" s="2"/>
      <c r="V3" s="2"/>
    </row>
    <row r="4" ht="20.35" customHeight="1" spans="21:22">
      <c r="U4" s="12" t="s">
        <v>2</v>
      </c>
      <c r="V4" s="12"/>
    </row>
    <row r="5" ht="27.1" customHeight="1" spans="1:22">
      <c r="A5" s="4" t="s">
        <v>108</v>
      </c>
      <c r="B5" s="4"/>
      <c r="C5" s="4"/>
      <c r="D5" s="4" t="s">
        <v>141</v>
      </c>
      <c r="E5" s="4" t="s">
        <v>142</v>
      </c>
      <c r="F5" s="4" t="s">
        <v>160</v>
      </c>
      <c r="G5" s="4" t="s">
        <v>311</v>
      </c>
      <c r="H5" s="4"/>
      <c r="I5" s="4"/>
      <c r="J5" s="4"/>
      <c r="K5" s="4"/>
      <c r="L5" s="4" t="s">
        <v>312</v>
      </c>
      <c r="M5" s="4"/>
      <c r="N5" s="4"/>
      <c r="O5" s="4"/>
      <c r="P5" s="4"/>
      <c r="Q5" s="4"/>
      <c r="R5" s="4" t="s">
        <v>209</v>
      </c>
      <c r="S5" s="4" t="s">
        <v>313</v>
      </c>
      <c r="T5" s="4"/>
      <c r="U5" s="4"/>
      <c r="V5" s="4"/>
    </row>
    <row r="6" ht="48.95" customHeight="1" spans="1:22">
      <c r="A6" s="4" t="s">
        <v>116</v>
      </c>
      <c r="B6" s="4" t="s">
        <v>117</v>
      </c>
      <c r="C6" s="4" t="s">
        <v>118</v>
      </c>
      <c r="D6" s="4"/>
      <c r="E6" s="4"/>
      <c r="F6" s="4"/>
      <c r="G6" s="4" t="s">
        <v>85</v>
      </c>
      <c r="H6" s="4" t="s">
        <v>278</v>
      </c>
      <c r="I6" s="4" t="s">
        <v>314</v>
      </c>
      <c r="J6" s="4" t="s">
        <v>315</v>
      </c>
      <c r="K6" s="4" t="s">
        <v>316</v>
      </c>
      <c r="L6" s="4" t="s">
        <v>85</v>
      </c>
      <c r="M6" s="4" t="s">
        <v>285</v>
      </c>
      <c r="N6" s="4" t="s">
        <v>286</v>
      </c>
      <c r="O6" s="4" t="s">
        <v>287</v>
      </c>
      <c r="P6" s="4" t="s">
        <v>317</v>
      </c>
      <c r="Q6" s="4" t="s">
        <v>318</v>
      </c>
      <c r="R6" s="4"/>
      <c r="S6" s="4" t="s">
        <v>85</v>
      </c>
      <c r="T6" s="4" t="s">
        <v>319</v>
      </c>
      <c r="U6" s="4" t="s">
        <v>320</v>
      </c>
      <c r="V6" s="4" t="s">
        <v>256</v>
      </c>
    </row>
    <row r="7" ht="24.1" customHeight="1" spans="1:22">
      <c r="A7" s="10"/>
      <c r="B7" s="10"/>
      <c r="C7" s="10"/>
      <c r="D7" s="10"/>
      <c r="E7" s="10" t="s">
        <v>85</v>
      </c>
      <c r="F7" s="20">
        <f>F8</f>
        <v>41.518289</v>
      </c>
      <c r="G7" s="20">
        <v>0</v>
      </c>
      <c r="H7" s="20">
        <v>0</v>
      </c>
      <c r="I7" s="20"/>
      <c r="J7" s="20"/>
      <c r="K7" s="20">
        <v>0</v>
      </c>
      <c r="L7" s="20">
        <v>28.644401</v>
      </c>
      <c r="M7" s="20">
        <v>17.165184</v>
      </c>
      <c r="N7" s="20"/>
      <c r="O7" s="20">
        <v>7.187921</v>
      </c>
      <c r="P7" s="20">
        <v>4.291296</v>
      </c>
      <c r="Q7" s="20"/>
      <c r="R7" s="20">
        <v>12.873888</v>
      </c>
      <c r="S7" s="20"/>
      <c r="T7" s="20"/>
      <c r="U7" s="20"/>
      <c r="V7" s="20"/>
    </row>
    <row r="8" ht="22.75" customHeight="1" spans="1:22">
      <c r="A8" s="10"/>
      <c r="B8" s="10"/>
      <c r="C8" s="10"/>
      <c r="D8" s="5" t="s">
        <v>103</v>
      </c>
      <c r="E8" s="5" t="s">
        <v>104</v>
      </c>
      <c r="F8" s="20">
        <f>F9</f>
        <v>41.518289</v>
      </c>
      <c r="G8" s="20">
        <v>0</v>
      </c>
      <c r="H8" s="20">
        <v>0</v>
      </c>
      <c r="I8" s="20"/>
      <c r="J8" s="20"/>
      <c r="K8" s="20">
        <v>0</v>
      </c>
      <c r="L8" s="20">
        <v>28.644401</v>
      </c>
      <c r="M8" s="20">
        <v>17.165184</v>
      </c>
      <c r="N8" s="20"/>
      <c r="O8" s="20">
        <v>7.187921</v>
      </c>
      <c r="P8" s="20">
        <v>4.291296</v>
      </c>
      <c r="Q8" s="20"/>
      <c r="R8" s="20">
        <v>12.873888</v>
      </c>
      <c r="S8" s="20"/>
      <c r="T8" s="20"/>
      <c r="U8" s="20"/>
      <c r="V8" s="20"/>
    </row>
    <row r="9" ht="22.75" customHeight="1" spans="1:22">
      <c r="A9" s="10"/>
      <c r="B9" s="10"/>
      <c r="C9" s="10"/>
      <c r="D9" s="22" t="s">
        <v>105</v>
      </c>
      <c r="E9" s="22" t="s">
        <v>106</v>
      </c>
      <c r="F9" s="20">
        <f>SUM(F10:F14)</f>
        <v>41.518289</v>
      </c>
      <c r="G9" s="20">
        <f>SUM(G10:G14)</f>
        <v>0</v>
      </c>
      <c r="H9" s="20">
        <f>SUM(H10:H14)</f>
        <v>0</v>
      </c>
      <c r="I9" s="20"/>
      <c r="J9" s="20"/>
      <c r="K9" s="20">
        <v>0</v>
      </c>
      <c r="L9" s="20">
        <v>28.644401</v>
      </c>
      <c r="M9" s="20">
        <v>17.165184</v>
      </c>
      <c r="N9" s="20"/>
      <c r="O9" s="20">
        <v>7.187921</v>
      </c>
      <c r="P9" s="20">
        <v>4.291296</v>
      </c>
      <c r="Q9" s="20"/>
      <c r="R9" s="20">
        <v>12.873888</v>
      </c>
      <c r="S9" s="20"/>
      <c r="T9" s="20"/>
      <c r="U9" s="20"/>
      <c r="V9" s="20"/>
    </row>
    <row r="10" ht="26.35" customHeight="1" spans="1:22">
      <c r="A10" s="26" t="s">
        <v>119</v>
      </c>
      <c r="B10" s="26" t="s">
        <v>120</v>
      </c>
      <c r="C10" s="26" t="s">
        <v>120</v>
      </c>
      <c r="D10" s="21" t="s">
        <v>158</v>
      </c>
      <c r="E10" s="7" t="s">
        <v>125</v>
      </c>
      <c r="F10" s="8">
        <v>17.165184</v>
      </c>
      <c r="G10" s="23"/>
      <c r="H10" s="23"/>
      <c r="I10" s="23"/>
      <c r="J10" s="23"/>
      <c r="K10" s="23"/>
      <c r="L10" s="8">
        <v>17.165184</v>
      </c>
      <c r="M10" s="23">
        <v>17.165184</v>
      </c>
      <c r="N10" s="23"/>
      <c r="O10" s="23"/>
      <c r="P10" s="23"/>
      <c r="Q10" s="23"/>
      <c r="R10" s="23"/>
      <c r="S10" s="8"/>
      <c r="T10" s="23"/>
      <c r="U10" s="23"/>
      <c r="V10" s="23"/>
    </row>
    <row r="11" ht="26.35" customHeight="1" spans="1:22">
      <c r="A11" s="26" t="s">
        <v>119</v>
      </c>
      <c r="B11" s="26" t="s">
        <v>126</v>
      </c>
      <c r="C11" s="26" t="s">
        <v>127</v>
      </c>
      <c r="D11" s="21" t="s">
        <v>158</v>
      </c>
      <c r="E11" s="7" t="s">
        <v>129</v>
      </c>
      <c r="F11" s="8">
        <v>0</v>
      </c>
      <c r="G11" s="23">
        <v>0</v>
      </c>
      <c r="H11" s="23">
        <v>0</v>
      </c>
      <c r="I11" s="23"/>
      <c r="J11" s="23"/>
      <c r="K11" s="23">
        <v>0</v>
      </c>
      <c r="L11" s="8"/>
      <c r="M11" s="23"/>
      <c r="N11" s="23"/>
      <c r="O11" s="23"/>
      <c r="P11" s="23"/>
      <c r="Q11" s="23"/>
      <c r="R11" s="23"/>
      <c r="S11" s="8"/>
      <c r="T11" s="23"/>
      <c r="U11" s="23"/>
      <c r="V11" s="23"/>
    </row>
    <row r="12" ht="26.35" customHeight="1" spans="1:22">
      <c r="A12" s="26" t="s">
        <v>130</v>
      </c>
      <c r="B12" s="26" t="s">
        <v>131</v>
      </c>
      <c r="C12" s="26" t="s">
        <v>121</v>
      </c>
      <c r="D12" s="21" t="s">
        <v>158</v>
      </c>
      <c r="E12" s="7" t="s">
        <v>133</v>
      </c>
      <c r="F12" s="8">
        <v>7.187921</v>
      </c>
      <c r="G12" s="23"/>
      <c r="H12" s="23"/>
      <c r="I12" s="23"/>
      <c r="J12" s="23"/>
      <c r="K12" s="23"/>
      <c r="L12" s="8">
        <v>7.187921</v>
      </c>
      <c r="M12" s="23"/>
      <c r="N12" s="23"/>
      <c r="O12" s="23">
        <v>7.187921</v>
      </c>
      <c r="P12" s="23"/>
      <c r="Q12" s="23"/>
      <c r="R12" s="23"/>
      <c r="S12" s="8"/>
      <c r="T12" s="23"/>
      <c r="U12" s="23"/>
      <c r="V12" s="23"/>
    </row>
    <row r="13" ht="26.35" customHeight="1" spans="1:22">
      <c r="A13" s="26" t="s">
        <v>130</v>
      </c>
      <c r="B13" s="26" t="s">
        <v>131</v>
      </c>
      <c r="C13" s="26" t="s">
        <v>127</v>
      </c>
      <c r="D13" s="21" t="s">
        <v>158</v>
      </c>
      <c r="E13" s="7" t="s">
        <v>135</v>
      </c>
      <c r="F13" s="8">
        <v>4.291296</v>
      </c>
      <c r="G13" s="23"/>
      <c r="H13" s="23"/>
      <c r="I13" s="23"/>
      <c r="J13" s="23"/>
      <c r="K13" s="23"/>
      <c r="L13" s="8">
        <v>4.291296</v>
      </c>
      <c r="M13" s="23"/>
      <c r="N13" s="23"/>
      <c r="O13" s="23"/>
      <c r="P13" s="23">
        <v>4.291296</v>
      </c>
      <c r="Q13" s="23"/>
      <c r="R13" s="23"/>
      <c r="S13" s="8"/>
      <c r="T13" s="23"/>
      <c r="U13" s="23"/>
      <c r="V13" s="23"/>
    </row>
    <row r="14" ht="26.35" customHeight="1" spans="1:22">
      <c r="A14" s="26" t="s">
        <v>136</v>
      </c>
      <c r="B14" s="26" t="s">
        <v>121</v>
      </c>
      <c r="C14" s="26" t="s">
        <v>137</v>
      </c>
      <c r="D14" s="21" t="s">
        <v>158</v>
      </c>
      <c r="E14" s="7" t="s">
        <v>139</v>
      </c>
      <c r="F14" s="8">
        <v>12.873888</v>
      </c>
      <c r="G14" s="23"/>
      <c r="H14" s="23"/>
      <c r="I14" s="23"/>
      <c r="J14" s="23"/>
      <c r="K14" s="23"/>
      <c r="L14" s="8"/>
      <c r="M14" s="23"/>
      <c r="N14" s="23"/>
      <c r="O14" s="23"/>
      <c r="P14" s="23"/>
      <c r="Q14" s="23"/>
      <c r="R14" s="23">
        <v>12.873888</v>
      </c>
      <c r="S14" s="8"/>
      <c r="T14" s="23"/>
      <c r="U14" s="23"/>
      <c r="V14" s="23"/>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I22" sqref="I22"/>
    </sheetView>
  </sheetViews>
  <sheetFormatPr defaultColWidth="10" defaultRowHeight="13.5"/>
  <cols>
    <col min="1" max="1" width="6.50833333333333" customWidth="1"/>
    <col min="2" max="2" width="6.78333333333333" customWidth="1"/>
    <col min="3" max="3" width="8.68333333333333" customWidth="1"/>
    <col min="4" max="4" width="12.4833333333333" customWidth="1"/>
    <col min="5" max="5" width="29.8583333333333" customWidth="1"/>
    <col min="6" max="6" width="16.4166666666667" customWidth="1"/>
    <col min="7" max="7" width="13.4333333333333" customWidth="1"/>
    <col min="8" max="8" width="12.35" customWidth="1"/>
    <col min="9" max="9" width="12.075" customWidth="1"/>
    <col min="10" max="10" width="12.4833333333333" customWidth="1"/>
    <col min="11" max="11" width="11.5333333333333" customWidth="1"/>
    <col min="12" max="13" width="9.76666666666667" customWidth="1"/>
  </cols>
  <sheetData>
    <row r="1" ht="14.3" customHeight="1" spans="1:1">
      <c r="A1" s="3"/>
    </row>
    <row r="2" ht="46.7" customHeight="1" spans="1:11">
      <c r="A2" s="13" t="s">
        <v>321</v>
      </c>
      <c r="B2" s="13"/>
      <c r="C2" s="13"/>
      <c r="D2" s="13"/>
      <c r="E2" s="13"/>
      <c r="F2" s="13"/>
      <c r="G2" s="13"/>
      <c r="H2" s="13"/>
      <c r="I2" s="13"/>
      <c r="J2" s="13"/>
      <c r="K2" s="13"/>
    </row>
    <row r="3" ht="21.1" customHeight="1" spans="1:11">
      <c r="A3" s="2" t="s">
        <v>1</v>
      </c>
      <c r="B3" s="2"/>
      <c r="C3" s="2"/>
      <c r="D3" s="2"/>
      <c r="E3" s="2"/>
      <c r="F3" s="2"/>
      <c r="G3" s="2"/>
      <c r="H3" s="2"/>
      <c r="I3" s="2"/>
      <c r="J3" s="2"/>
      <c r="K3" s="2"/>
    </row>
    <row r="4" ht="15.8" customHeight="1" spans="10:11">
      <c r="J4" s="12" t="s">
        <v>2</v>
      </c>
      <c r="K4" s="12"/>
    </row>
    <row r="5" ht="27.1" customHeight="1" spans="1:11">
      <c r="A5" s="4" t="s">
        <v>108</v>
      </c>
      <c r="B5" s="4"/>
      <c r="C5" s="4"/>
      <c r="D5" s="4" t="s">
        <v>141</v>
      </c>
      <c r="E5" s="4" t="s">
        <v>142</v>
      </c>
      <c r="F5" s="4" t="s">
        <v>250</v>
      </c>
      <c r="G5" s="4" t="s">
        <v>322</v>
      </c>
      <c r="H5" s="4" t="s">
        <v>323</v>
      </c>
      <c r="I5" s="4" t="s">
        <v>324</v>
      </c>
      <c r="J5" s="4" t="s">
        <v>325</v>
      </c>
      <c r="K5" s="4" t="s">
        <v>326</v>
      </c>
    </row>
    <row r="6" ht="28.6" customHeight="1" spans="1:11">
      <c r="A6" s="4" t="s">
        <v>116</v>
      </c>
      <c r="B6" s="4" t="s">
        <v>117</v>
      </c>
      <c r="C6" s="4" t="s">
        <v>118</v>
      </c>
      <c r="D6" s="4"/>
      <c r="E6" s="4"/>
      <c r="F6" s="4"/>
      <c r="G6" s="4"/>
      <c r="H6" s="4"/>
      <c r="I6" s="4"/>
      <c r="J6" s="4"/>
      <c r="K6" s="4"/>
    </row>
    <row r="7" ht="24.1" customHeight="1" spans="1:11">
      <c r="A7" s="10"/>
      <c r="B7" s="10"/>
      <c r="C7" s="10"/>
      <c r="D7" s="10"/>
      <c r="E7" s="10" t="s">
        <v>85</v>
      </c>
      <c r="F7" s="20">
        <f>F8</f>
        <v>6.157139</v>
      </c>
      <c r="G7" s="20">
        <f>G8</f>
        <v>4.137139</v>
      </c>
      <c r="H7" s="20"/>
      <c r="I7" s="20"/>
      <c r="J7" s="20">
        <v>2.02</v>
      </c>
      <c r="K7" s="20">
        <v>0</v>
      </c>
    </row>
    <row r="8" ht="22.75" customHeight="1" spans="1:11">
      <c r="A8" s="10"/>
      <c r="B8" s="10"/>
      <c r="C8" s="10"/>
      <c r="D8" s="5" t="s">
        <v>103</v>
      </c>
      <c r="E8" s="5" t="s">
        <v>104</v>
      </c>
      <c r="F8" s="20">
        <f>F9</f>
        <v>6.157139</v>
      </c>
      <c r="G8" s="20">
        <f>G9</f>
        <v>4.137139</v>
      </c>
      <c r="H8" s="20"/>
      <c r="I8" s="20"/>
      <c r="J8" s="20">
        <v>2.02</v>
      </c>
      <c r="K8" s="20">
        <v>0</v>
      </c>
    </row>
    <row r="9" ht="22.75" customHeight="1" spans="1:11">
      <c r="A9" s="10"/>
      <c r="B9" s="10"/>
      <c r="C9" s="10"/>
      <c r="D9" s="22" t="s">
        <v>105</v>
      </c>
      <c r="E9" s="22" t="s">
        <v>106</v>
      </c>
      <c r="F9" s="20">
        <f>SUM(F10:F12)</f>
        <v>6.157139</v>
      </c>
      <c r="G9" s="20">
        <f>SUM(G10:G12)</f>
        <v>4.137139</v>
      </c>
      <c r="H9" s="20"/>
      <c r="I9" s="20"/>
      <c r="J9" s="20">
        <v>2.02</v>
      </c>
      <c r="K9" s="20">
        <v>0</v>
      </c>
    </row>
    <row r="10" ht="26.35" customHeight="1" spans="1:11">
      <c r="A10" s="26" t="s">
        <v>119</v>
      </c>
      <c r="B10" s="26" t="s">
        <v>120</v>
      </c>
      <c r="C10" s="26" t="s">
        <v>121</v>
      </c>
      <c r="D10" s="21" t="s">
        <v>158</v>
      </c>
      <c r="E10" s="7" t="s">
        <v>123</v>
      </c>
      <c r="F10" s="8">
        <v>2.02</v>
      </c>
      <c r="G10" s="23"/>
      <c r="H10" s="23"/>
      <c r="I10" s="23"/>
      <c r="J10" s="23">
        <v>2.02</v>
      </c>
      <c r="K10" s="23"/>
    </row>
    <row r="11" ht="26.35" customHeight="1" spans="1:11">
      <c r="A11" s="26" t="s">
        <v>119</v>
      </c>
      <c r="B11" s="26" t="s">
        <v>126</v>
      </c>
      <c r="C11" s="26" t="s">
        <v>127</v>
      </c>
      <c r="D11" s="21" t="s">
        <v>158</v>
      </c>
      <c r="E11" s="7" t="s">
        <v>129</v>
      </c>
      <c r="F11" s="8">
        <v>0</v>
      </c>
      <c r="G11" s="23"/>
      <c r="H11" s="23"/>
      <c r="I11" s="23"/>
      <c r="J11" s="23"/>
      <c r="K11" s="23">
        <v>0</v>
      </c>
    </row>
    <row r="12" ht="26.35" customHeight="1" spans="1:11">
      <c r="A12" s="26" t="s">
        <v>130</v>
      </c>
      <c r="B12" s="26" t="s">
        <v>131</v>
      </c>
      <c r="C12" s="26" t="s">
        <v>121</v>
      </c>
      <c r="D12" s="21" t="s">
        <v>158</v>
      </c>
      <c r="E12" s="7" t="s">
        <v>133</v>
      </c>
      <c r="F12" s="8">
        <v>4.137139</v>
      </c>
      <c r="G12" s="23">
        <v>4.137139</v>
      </c>
      <c r="H12" s="23"/>
      <c r="I12" s="23"/>
      <c r="J12" s="23"/>
      <c r="K12" s="23"/>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C1" workbookViewId="0">
      <selection activeCell="I17" sqref="I17"/>
    </sheetView>
  </sheetViews>
  <sheetFormatPr defaultColWidth="10" defaultRowHeight="13.5"/>
  <cols>
    <col min="1" max="1" width="6.50833333333333" customWidth="1"/>
    <col min="2" max="2" width="6.78333333333333" customWidth="1"/>
    <col min="3" max="3" width="8.68333333333333" customWidth="1"/>
    <col min="4" max="4" width="12.2083333333333" customWidth="1"/>
    <col min="5" max="5" width="30.5333333333333" customWidth="1"/>
    <col min="6" max="6" width="16.4166666666667" customWidth="1"/>
    <col min="7" max="7" width="13.975" customWidth="1"/>
    <col min="8" max="8" width="13.4333333333333" customWidth="1"/>
    <col min="9" max="9" width="14.3833333333333" customWidth="1"/>
    <col min="10" max="10" width="11.4" customWidth="1"/>
    <col min="11" max="11" width="12.2083333333333" customWidth="1"/>
    <col min="12" max="18" width="13.3" customWidth="1"/>
    <col min="19" max="20" width="9.76666666666667" customWidth="1"/>
  </cols>
  <sheetData>
    <row r="1" ht="14.3" customHeight="1" spans="1:1">
      <c r="A1" s="3"/>
    </row>
    <row r="2" ht="35.4" customHeight="1" spans="1:18">
      <c r="A2" s="13" t="s">
        <v>327</v>
      </c>
      <c r="B2" s="13"/>
      <c r="C2" s="13"/>
      <c r="D2" s="13"/>
      <c r="E2" s="13"/>
      <c r="F2" s="13"/>
      <c r="G2" s="13"/>
      <c r="H2" s="13"/>
      <c r="I2" s="13"/>
      <c r="J2" s="13"/>
      <c r="K2" s="13"/>
      <c r="L2" s="13"/>
      <c r="M2" s="13"/>
      <c r="N2" s="13"/>
      <c r="O2" s="13"/>
      <c r="P2" s="13"/>
      <c r="Q2" s="13"/>
      <c r="R2" s="13"/>
    </row>
    <row r="3" ht="21.1" customHeight="1" spans="1:18">
      <c r="A3" s="2" t="s">
        <v>1</v>
      </c>
      <c r="B3" s="2"/>
      <c r="C3" s="2"/>
      <c r="D3" s="2"/>
      <c r="E3" s="2"/>
      <c r="F3" s="2"/>
      <c r="G3" s="2"/>
      <c r="H3" s="2"/>
      <c r="I3" s="2"/>
      <c r="J3" s="2"/>
      <c r="K3" s="2"/>
      <c r="L3" s="2"/>
      <c r="M3" s="2"/>
      <c r="N3" s="2"/>
      <c r="O3" s="2"/>
      <c r="P3" s="2"/>
      <c r="Q3" s="2"/>
      <c r="R3" s="2"/>
    </row>
    <row r="4" ht="15.8" customHeight="1" spans="17:18">
      <c r="Q4" s="12" t="s">
        <v>2</v>
      </c>
      <c r="R4" s="12"/>
    </row>
    <row r="5" ht="27.1" customHeight="1" spans="1:18">
      <c r="A5" s="4" t="s">
        <v>108</v>
      </c>
      <c r="B5" s="4"/>
      <c r="C5" s="4"/>
      <c r="D5" s="4" t="s">
        <v>141</v>
      </c>
      <c r="E5" s="4" t="s">
        <v>142</v>
      </c>
      <c r="F5" s="4" t="s">
        <v>250</v>
      </c>
      <c r="G5" s="4" t="s">
        <v>269</v>
      </c>
      <c r="H5" s="4" t="s">
        <v>328</v>
      </c>
      <c r="I5" s="4" t="s">
        <v>329</v>
      </c>
      <c r="J5" s="4" t="s">
        <v>330</v>
      </c>
      <c r="K5" s="4" t="s">
        <v>331</v>
      </c>
      <c r="L5" s="4" t="s">
        <v>332</v>
      </c>
      <c r="M5" s="4" t="s">
        <v>333</v>
      </c>
      <c r="N5" s="4" t="s">
        <v>323</v>
      </c>
      <c r="O5" s="4" t="s">
        <v>334</v>
      </c>
      <c r="P5" s="4" t="s">
        <v>335</v>
      </c>
      <c r="Q5" s="4" t="s">
        <v>324</v>
      </c>
      <c r="R5" s="4" t="s">
        <v>326</v>
      </c>
    </row>
    <row r="6" ht="33.9" customHeight="1" spans="1:18">
      <c r="A6" s="4" t="s">
        <v>116</v>
      </c>
      <c r="B6" s="4" t="s">
        <v>117</v>
      </c>
      <c r="C6" s="4" t="s">
        <v>118</v>
      </c>
      <c r="D6" s="4"/>
      <c r="E6" s="4"/>
      <c r="F6" s="4"/>
      <c r="G6" s="4"/>
      <c r="H6" s="4"/>
      <c r="I6" s="4"/>
      <c r="J6" s="4"/>
      <c r="K6" s="4"/>
      <c r="L6" s="4"/>
      <c r="M6" s="4"/>
      <c r="N6" s="4"/>
      <c r="O6" s="4"/>
      <c r="P6" s="4"/>
      <c r="Q6" s="4"/>
      <c r="R6" s="4"/>
    </row>
    <row r="7" ht="24.1" customHeight="1" spans="1:18">
      <c r="A7" s="10"/>
      <c r="B7" s="10"/>
      <c r="C7" s="10"/>
      <c r="D7" s="10"/>
      <c r="E7" s="10" t="s">
        <v>85</v>
      </c>
      <c r="F7" s="20">
        <f>F8</f>
        <v>6.157139</v>
      </c>
      <c r="G7" s="20"/>
      <c r="H7" s="20">
        <v>2.02</v>
      </c>
      <c r="I7" s="20"/>
      <c r="J7" s="20"/>
      <c r="K7" s="20"/>
      <c r="L7" s="20"/>
      <c r="M7" s="20">
        <v>4.137139</v>
      </c>
      <c r="N7" s="20"/>
      <c r="O7" s="20"/>
      <c r="P7" s="20"/>
      <c r="Q7" s="20"/>
      <c r="R7" s="20">
        <v>0</v>
      </c>
    </row>
    <row r="8" ht="22.75" customHeight="1" spans="1:18">
      <c r="A8" s="10"/>
      <c r="B8" s="10"/>
      <c r="C8" s="10"/>
      <c r="D8" s="5" t="s">
        <v>103</v>
      </c>
      <c r="E8" s="5" t="s">
        <v>104</v>
      </c>
      <c r="F8" s="20">
        <f>F9</f>
        <v>6.157139</v>
      </c>
      <c r="G8" s="20"/>
      <c r="H8" s="20">
        <v>2.02</v>
      </c>
      <c r="I8" s="20"/>
      <c r="J8" s="20"/>
      <c r="K8" s="20"/>
      <c r="L8" s="20"/>
      <c r="M8" s="20">
        <v>4.137139</v>
      </c>
      <c r="N8" s="20"/>
      <c r="O8" s="20"/>
      <c r="P8" s="20"/>
      <c r="Q8" s="20"/>
      <c r="R8" s="20">
        <v>0</v>
      </c>
    </row>
    <row r="9" ht="22.75" customHeight="1" spans="1:18">
      <c r="A9" s="10"/>
      <c r="B9" s="10"/>
      <c r="C9" s="10"/>
      <c r="D9" s="22" t="s">
        <v>105</v>
      </c>
      <c r="E9" s="22" t="s">
        <v>106</v>
      </c>
      <c r="F9" s="20">
        <f>SUM(F10:F12)</f>
        <v>6.157139</v>
      </c>
      <c r="G9" s="20"/>
      <c r="H9" s="20">
        <v>2.02</v>
      </c>
      <c r="I9" s="20"/>
      <c r="J9" s="20"/>
      <c r="K9" s="20"/>
      <c r="L9" s="20"/>
      <c r="M9" s="20">
        <v>4.137139</v>
      </c>
      <c r="N9" s="20"/>
      <c r="O9" s="20"/>
      <c r="P9" s="20"/>
      <c r="Q9" s="20"/>
      <c r="R9" s="20">
        <v>0</v>
      </c>
    </row>
    <row r="10" ht="26.35" customHeight="1" spans="1:18">
      <c r="A10" s="26" t="s">
        <v>119</v>
      </c>
      <c r="B10" s="26" t="s">
        <v>120</v>
      </c>
      <c r="C10" s="26" t="s">
        <v>121</v>
      </c>
      <c r="D10" s="21" t="s">
        <v>158</v>
      </c>
      <c r="E10" s="7" t="s">
        <v>123</v>
      </c>
      <c r="F10" s="8">
        <v>2.02</v>
      </c>
      <c r="G10" s="23"/>
      <c r="H10" s="23">
        <v>2.02</v>
      </c>
      <c r="I10" s="23"/>
      <c r="J10" s="23"/>
      <c r="K10" s="23"/>
      <c r="L10" s="23"/>
      <c r="M10" s="23"/>
      <c r="N10" s="23"/>
      <c r="O10" s="23"/>
      <c r="P10" s="23"/>
      <c r="Q10" s="23"/>
      <c r="R10" s="23"/>
    </row>
    <row r="11" ht="26.35" customHeight="1" spans="1:18">
      <c r="A11" s="26" t="s">
        <v>119</v>
      </c>
      <c r="B11" s="26" t="s">
        <v>126</v>
      </c>
      <c r="C11" s="26" t="s">
        <v>127</v>
      </c>
      <c r="D11" s="21" t="s">
        <v>158</v>
      </c>
      <c r="E11" s="7" t="s">
        <v>129</v>
      </c>
      <c r="F11" s="8">
        <v>0</v>
      </c>
      <c r="G11" s="23"/>
      <c r="H11" s="23"/>
      <c r="I11" s="23"/>
      <c r="J11" s="23"/>
      <c r="K11" s="23"/>
      <c r="L11" s="23"/>
      <c r="M11" s="23"/>
      <c r="N11" s="23"/>
      <c r="O11" s="23"/>
      <c r="P11" s="23"/>
      <c r="Q11" s="23"/>
      <c r="R11" s="23">
        <v>0</v>
      </c>
    </row>
    <row r="12" ht="26.35" customHeight="1" spans="1:18">
      <c r="A12" s="26" t="s">
        <v>130</v>
      </c>
      <c r="B12" s="26" t="s">
        <v>131</v>
      </c>
      <c r="C12" s="26" t="s">
        <v>121</v>
      </c>
      <c r="D12" s="21" t="s">
        <v>158</v>
      </c>
      <c r="E12" s="7" t="s">
        <v>133</v>
      </c>
      <c r="F12" s="8">
        <v>4.137139</v>
      </c>
      <c r="G12" s="23"/>
      <c r="H12" s="23"/>
      <c r="I12" s="23"/>
      <c r="J12" s="23"/>
      <c r="K12" s="23"/>
      <c r="L12" s="23"/>
      <c r="M12" s="23">
        <v>4.137139</v>
      </c>
      <c r="N12" s="23"/>
      <c r="O12" s="23"/>
      <c r="P12" s="23"/>
      <c r="Q12" s="23"/>
      <c r="R12" s="23"/>
    </row>
    <row r="13" ht="14.3" customHeight="1"/>
    <row r="14" ht="14.3" customHeight="1"/>
    <row r="15" ht="14.3" customHeight="1"/>
    <row r="16" ht="14.3" customHeight="1"/>
    <row r="17" ht="14.3" customHeight="1"/>
    <row r="18" ht="14.3" customHeight="1"/>
    <row r="19" ht="14.3" customHeight="1"/>
    <row r="20" ht="14.3" customHeight="1"/>
    <row r="21" ht="14.3" customHeight="1"/>
    <row r="22" ht="14.3" customHeight="1"/>
    <row r="23" ht="14.3" customHeight="1"/>
    <row r="24" ht="14.3" customHeight="1"/>
    <row r="25" ht="14.3" customHeight="1"/>
    <row r="26" ht="14.3" customHeight="1" spans="13:13">
      <c r="M26" s="3">
        <v>1</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E31" sqref="E31"/>
    </sheetView>
  </sheetViews>
  <sheetFormatPr defaultColWidth="10" defaultRowHeight="13.5"/>
  <cols>
    <col min="1" max="1" width="6.50833333333333" customWidth="1"/>
    <col min="2" max="2" width="6.78333333333333" customWidth="1"/>
    <col min="3" max="3" width="8.68333333333333" customWidth="1"/>
    <col min="4" max="4" width="16.2833333333333" customWidth="1"/>
    <col min="5" max="5" width="37.8666666666667"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9.76666666666667" customWidth="1"/>
  </cols>
  <sheetData>
    <row r="1" ht="14.3" customHeight="1" spans="1:1">
      <c r="A1" s="3"/>
    </row>
    <row r="2" ht="31.65" customHeight="1" spans="1:20">
      <c r="A2" s="13" t="s">
        <v>336</v>
      </c>
      <c r="B2" s="13"/>
      <c r="C2" s="13"/>
      <c r="D2" s="13"/>
      <c r="E2" s="13"/>
      <c r="F2" s="13"/>
      <c r="G2" s="13"/>
      <c r="H2" s="13"/>
      <c r="I2" s="13"/>
      <c r="J2" s="13"/>
      <c r="K2" s="13"/>
      <c r="L2" s="13"/>
      <c r="M2" s="13"/>
      <c r="N2" s="13"/>
      <c r="O2" s="13"/>
      <c r="P2" s="13"/>
      <c r="Q2" s="13"/>
      <c r="R2" s="13"/>
      <c r="S2" s="13"/>
      <c r="T2" s="13"/>
    </row>
    <row r="3" ht="21.1" customHeight="1" spans="1:20">
      <c r="A3" s="2" t="s">
        <v>1</v>
      </c>
      <c r="B3" s="2"/>
      <c r="C3" s="2"/>
      <c r="D3" s="2"/>
      <c r="E3" s="2"/>
      <c r="F3" s="2"/>
      <c r="G3" s="2"/>
      <c r="H3" s="2"/>
      <c r="I3" s="2"/>
      <c r="J3" s="2"/>
      <c r="K3" s="2"/>
      <c r="L3" s="2"/>
      <c r="M3" s="2"/>
      <c r="N3" s="2"/>
      <c r="O3" s="2"/>
      <c r="P3" s="2"/>
      <c r="Q3" s="2"/>
      <c r="R3" s="2"/>
      <c r="S3" s="2"/>
      <c r="T3" s="2"/>
    </row>
    <row r="4" ht="14.3" customHeight="1" spans="18:20">
      <c r="R4" s="3"/>
      <c r="S4" s="12" t="s">
        <v>2</v>
      </c>
      <c r="T4" s="12"/>
    </row>
    <row r="5" ht="29.35" customHeight="1" spans="1:20">
      <c r="A5" s="4" t="s">
        <v>108</v>
      </c>
      <c r="B5" s="4"/>
      <c r="C5" s="4"/>
      <c r="D5" s="4" t="s">
        <v>141</v>
      </c>
      <c r="E5" s="4" t="s">
        <v>142</v>
      </c>
      <c r="F5" s="4" t="s">
        <v>250</v>
      </c>
      <c r="G5" s="4" t="s">
        <v>145</v>
      </c>
      <c r="H5" s="4"/>
      <c r="I5" s="4"/>
      <c r="J5" s="4"/>
      <c r="K5" s="4"/>
      <c r="L5" s="4"/>
      <c r="M5" s="4"/>
      <c r="N5" s="4"/>
      <c r="O5" s="4"/>
      <c r="P5" s="4"/>
      <c r="Q5" s="4"/>
      <c r="R5" s="4" t="s">
        <v>148</v>
      </c>
      <c r="S5" s="4"/>
      <c r="T5" s="4"/>
    </row>
    <row r="6" ht="31.65" customHeight="1" spans="1:20">
      <c r="A6" s="4" t="s">
        <v>116</v>
      </c>
      <c r="B6" s="4" t="s">
        <v>117</v>
      </c>
      <c r="C6" s="4" t="s">
        <v>118</v>
      </c>
      <c r="D6" s="4"/>
      <c r="E6" s="4"/>
      <c r="F6" s="4"/>
      <c r="G6" s="4" t="s">
        <v>85</v>
      </c>
      <c r="H6" s="4" t="s">
        <v>337</v>
      </c>
      <c r="I6" s="4" t="s">
        <v>295</v>
      </c>
      <c r="J6" s="4" t="s">
        <v>338</v>
      </c>
      <c r="K6" s="4" t="s">
        <v>339</v>
      </c>
      <c r="L6" s="4" t="s">
        <v>340</v>
      </c>
      <c r="M6" s="4" t="s">
        <v>296</v>
      </c>
      <c r="N6" s="4" t="s">
        <v>294</v>
      </c>
      <c r="O6" s="4" t="s">
        <v>261</v>
      </c>
      <c r="P6" s="4" t="s">
        <v>341</v>
      </c>
      <c r="Q6" s="4" t="s">
        <v>342</v>
      </c>
      <c r="R6" s="4" t="s">
        <v>85</v>
      </c>
      <c r="S6" s="4" t="s">
        <v>227</v>
      </c>
      <c r="T6" s="4" t="s">
        <v>309</v>
      </c>
    </row>
    <row r="7" ht="24.1" customHeight="1" spans="1:20">
      <c r="A7" s="10"/>
      <c r="B7" s="10"/>
      <c r="C7" s="10"/>
      <c r="D7" s="10"/>
      <c r="E7" s="10" t="s">
        <v>85</v>
      </c>
      <c r="F7" s="6">
        <v>0</v>
      </c>
      <c r="G7" s="6"/>
      <c r="H7" s="6"/>
      <c r="I7" s="6"/>
      <c r="J7" s="6"/>
      <c r="K7" s="6"/>
      <c r="L7" s="6"/>
      <c r="M7" s="6"/>
      <c r="N7" s="6"/>
      <c r="O7" s="6"/>
      <c r="P7" s="6"/>
      <c r="Q7" s="6"/>
      <c r="R7" s="6"/>
      <c r="S7" s="6"/>
      <c r="T7" s="6"/>
    </row>
    <row r="8" ht="22.75" customHeight="1" spans="1:20">
      <c r="A8" s="10"/>
      <c r="B8" s="10"/>
      <c r="C8" s="10"/>
      <c r="D8" s="5" t="s">
        <v>103</v>
      </c>
      <c r="E8" s="5" t="s">
        <v>104</v>
      </c>
      <c r="F8" s="6">
        <v>0</v>
      </c>
      <c r="G8" s="6"/>
      <c r="H8" s="6"/>
      <c r="I8" s="6"/>
      <c r="J8" s="6"/>
      <c r="K8" s="6"/>
      <c r="L8" s="6"/>
      <c r="M8" s="6"/>
      <c r="N8" s="6"/>
      <c r="O8" s="6"/>
      <c r="P8" s="6"/>
      <c r="Q8" s="6"/>
      <c r="R8" s="6"/>
      <c r="S8" s="6"/>
      <c r="T8" s="6"/>
    </row>
    <row r="9" ht="22.75" customHeight="1" spans="1:20">
      <c r="A9" s="10"/>
      <c r="B9" s="10"/>
      <c r="C9" s="10"/>
      <c r="D9" s="22" t="s">
        <v>105</v>
      </c>
      <c r="E9" s="22" t="s">
        <v>106</v>
      </c>
      <c r="F9" s="6">
        <v>0</v>
      </c>
      <c r="G9" s="6"/>
      <c r="H9" s="6"/>
      <c r="I9" s="6"/>
      <c r="J9" s="6"/>
      <c r="K9" s="6"/>
      <c r="L9" s="6"/>
      <c r="M9" s="6"/>
      <c r="N9" s="6"/>
      <c r="O9" s="6"/>
      <c r="P9" s="6"/>
      <c r="Q9" s="6"/>
      <c r="R9" s="6"/>
      <c r="S9" s="6"/>
      <c r="T9" s="6"/>
    </row>
    <row r="10" ht="26.35" customHeight="1" spans="1:20">
      <c r="A10" s="26" t="s">
        <v>119</v>
      </c>
      <c r="B10" s="26" t="s">
        <v>126</v>
      </c>
      <c r="C10" s="26" t="s">
        <v>127</v>
      </c>
      <c r="D10" s="21" t="s">
        <v>158</v>
      </c>
      <c r="E10" s="7" t="s">
        <v>129</v>
      </c>
      <c r="F10" s="8">
        <v>0</v>
      </c>
      <c r="G10" s="23"/>
      <c r="H10" s="23"/>
      <c r="I10" s="23"/>
      <c r="J10" s="23"/>
      <c r="K10" s="23"/>
      <c r="L10" s="23"/>
      <c r="M10" s="23"/>
      <c r="N10" s="23"/>
      <c r="O10" s="23"/>
      <c r="P10" s="23"/>
      <c r="Q10" s="23"/>
      <c r="R10" s="23"/>
      <c r="S10" s="23"/>
      <c r="T10" s="23"/>
    </row>
    <row r="11" spans="1:1">
      <c r="A11" t="s">
        <v>343</v>
      </c>
    </row>
  </sheetData>
  <mergeCells count="9">
    <mergeCell ref="A2:T2"/>
    <mergeCell ref="A3:T3"/>
    <mergeCell ref="S4:T4"/>
    <mergeCell ref="A5:C5"/>
    <mergeCell ref="G5:Q5"/>
    <mergeCell ref="R5:T5"/>
    <mergeCell ref="D5:D6"/>
    <mergeCell ref="E5:E6"/>
    <mergeCell ref="F5:F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B16" sqref="B16"/>
    </sheetView>
  </sheetViews>
  <sheetFormatPr defaultColWidth="10" defaultRowHeight="13.5"/>
  <cols>
    <col min="1" max="1" width="6.50833333333333" customWidth="1"/>
    <col min="2" max="2" width="6.78333333333333" customWidth="1"/>
    <col min="3" max="3" width="8.68333333333333" customWidth="1"/>
    <col min="4" max="4" width="16.2833333333333" customWidth="1"/>
    <col min="5" max="5" width="48.0416666666667"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10.9916666666667" customWidth="1"/>
    <col min="23" max="23" width="11.9416666666667" customWidth="1"/>
    <col min="24" max="24" width="11.4" customWidth="1"/>
    <col min="25" max="26" width="10.9916666666667" customWidth="1"/>
    <col min="27" max="27" width="11.9416666666667" customWidth="1"/>
    <col min="28" max="28" width="11.4" customWidth="1"/>
    <col min="29" max="30" width="10.9916666666667" customWidth="1"/>
    <col min="31" max="31" width="11.9416666666667" customWidth="1"/>
    <col min="32" max="33" width="11.4" customWidth="1"/>
    <col min="34" max="35" width="9.76666666666667" customWidth="1"/>
  </cols>
  <sheetData>
    <row r="1" ht="14.3" customHeight="1" spans="1:1">
      <c r="A1" s="3"/>
    </row>
    <row r="2" ht="38.4" customHeight="1" spans="1:33">
      <c r="A2" s="13" t="s">
        <v>344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ht="21.1" customHeight="1" spans="1:33">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ht="14.3" customHeight="1" spans="32:33">
      <c r="AF4" s="12" t="s">
        <v>2</v>
      </c>
      <c r="AG4" s="12"/>
    </row>
    <row r="5" ht="27.1" customHeight="1" spans="1:33">
      <c r="A5" s="4" t="s">
        <v>108</v>
      </c>
      <c r="B5" s="4"/>
      <c r="C5" s="4"/>
      <c r="D5" s="4" t="s">
        <v>141</v>
      </c>
      <c r="E5" s="4" t="s">
        <v>142</v>
      </c>
      <c r="F5" s="4" t="s">
        <v>345</v>
      </c>
      <c r="G5" s="4" t="s">
        <v>291</v>
      </c>
      <c r="H5" s="4" t="s">
        <v>292</v>
      </c>
      <c r="I5" s="4" t="s">
        <v>346</v>
      </c>
      <c r="J5" s="4" t="s">
        <v>347</v>
      </c>
      <c r="K5" s="4" t="s">
        <v>348</v>
      </c>
      <c r="L5" s="4" t="s">
        <v>349</v>
      </c>
      <c r="M5" s="4" t="s">
        <v>350</v>
      </c>
      <c r="N5" s="4" t="s">
        <v>351</v>
      </c>
      <c r="O5" s="4" t="s">
        <v>352</v>
      </c>
      <c r="P5" s="4" t="s">
        <v>293</v>
      </c>
      <c r="Q5" s="4" t="s">
        <v>294</v>
      </c>
      <c r="R5" s="4" t="s">
        <v>341</v>
      </c>
      <c r="S5" s="4" t="s">
        <v>353</v>
      </c>
      <c r="T5" s="4" t="s">
        <v>295</v>
      </c>
      <c r="U5" s="4" t="s">
        <v>338</v>
      </c>
      <c r="V5" s="4" t="s">
        <v>296</v>
      </c>
      <c r="W5" s="4" t="s">
        <v>354</v>
      </c>
      <c r="X5" s="4" t="s">
        <v>355</v>
      </c>
      <c r="Y5" s="4" t="s">
        <v>356</v>
      </c>
      <c r="Z5" s="4" t="s">
        <v>357</v>
      </c>
      <c r="AA5" s="4" t="s">
        <v>340</v>
      </c>
      <c r="AB5" s="4" t="s">
        <v>259</v>
      </c>
      <c r="AC5" s="4" t="s">
        <v>260</v>
      </c>
      <c r="AD5" s="4" t="s">
        <v>261</v>
      </c>
      <c r="AE5" s="4" t="s">
        <v>358</v>
      </c>
      <c r="AF5" s="4" t="s">
        <v>359</v>
      </c>
      <c r="AG5" s="4" t="s">
        <v>342</v>
      </c>
    </row>
    <row r="6" ht="30.15" customHeight="1" spans="1:33">
      <c r="A6" s="4" t="s">
        <v>116</v>
      </c>
      <c r="B6" s="4" t="s">
        <v>117</v>
      </c>
      <c r="C6" s="4" t="s">
        <v>118</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ht="24.1" customHeight="1" spans="1:33">
      <c r="A7" s="4" t="s">
        <v>360</v>
      </c>
      <c r="B7" s="4"/>
      <c r="C7" s="4"/>
      <c r="D7" s="4"/>
      <c r="E7" s="4"/>
      <c r="F7" s="6">
        <v>0</v>
      </c>
      <c r="G7" s="6"/>
      <c r="H7" s="6"/>
      <c r="I7" s="6"/>
      <c r="J7" s="6"/>
      <c r="K7" s="6"/>
      <c r="L7" s="6"/>
      <c r="M7" s="6"/>
      <c r="N7" s="6"/>
      <c r="O7" s="6"/>
      <c r="P7" s="6"/>
      <c r="Q7" s="6"/>
      <c r="R7" s="6"/>
      <c r="S7" s="6"/>
      <c r="T7" s="6"/>
      <c r="U7" s="6"/>
      <c r="V7" s="6"/>
      <c r="W7" s="6"/>
      <c r="X7" s="6"/>
      <c r="Y7" s="6"/>
      <c r="Z7" s="6"/>
      <c r="AA7" s="6"/>
      <c r="AB7" s="6"/>
      <c r="AC7" s="6"/>
      <c r="AD7" s="6"/>
      <c r="AE7" s="6"/>
      <c r="AF7" s="6"/>
      <c r="AG7" s="6"/>
    </row>
    <row r="8" ht="24.1" customHeight="1" spans="1:33">
      <c r="A8" s="10"/>
      <c r="B8" s="10"/>
      <c r="C8" s="10"/>
      <c r="D8" s="5" t="s">
        <v>103</v>
      </c>
      <c r="E8" s="5" t="s">
        <v>104</v>
      </c>
      <c r="F8" s="6">
        <v>0</v>
      </c>
      <c r="G8" s="6"/>
      <c r="H8" s="6"/>
      <c r="I8" s="6"/>
      <c r="J8" s="6"/>
      <c r="K8" s="6"/>
      <c r="L8" s="6"/>
      <c r="M8" s="6"/>
      <c r="N8" s="6"/>
      <c r="O8" s="6"/>
      <c r="P8" s="6"/>
      <c r="Q8" s="6"/>
      <c r="R8" s="6"/>
      <c r="S8" s="6"/>
      <c r="T8" s="6"/>
      <c r="U8" s="6"/>
      <c r="V8" s="6"/>
      <c r="W8" s="6"/>
      <c r="X8" s="6"/>
      <c r="Y8" s="6"/>
      <c r="Z8" s="6"/>
      <c r="AA8" s="6"/>
      <c r="AB8" s="6"/>
      <c r="AC8" s="6"/>
      <c r="AD8" s="6"/>
      <c r="AE8" s="6"/>
      <c r="AF8" s="6"/>
      <c r="AG8" s="6"/>
    </row>
    <row r="9" ht="22.75" customHeight="1" spans="1:33">
      <c r="A9" s="10"/>
      <c r="B9" s="10"/>
      <c r="C9" s="10"/>
      <c r="D9" s="22" t="s">
        <v>105</v>
      </c>
      <c r="E9" s="22" t="s">
        <v>106</v>
      </c>
      <c r="F9" s="6">
        <v>0</v>
      </c>
      <c r="G9" s="6"/>
      <c r="H9" s="6"/>
      <c r="I9" s="6"/>
      <c r="J9" s="6"/>
      <c r="K9" s="6"/>
      <c r="L9" s="6"/>
      <c r="M9" s="6"/>
      <c r="N9" s="6"/>
      <c r="O9" s="6"/>
      <c r="P9" s="6"/>
      <c r="Q9" s="6"/>
      <c r="R9" s="6"/>
      <c r="S9" s="6"/>
      <c r="T9" s="6"/>
      <c r="U9" s="6"/>
      <c r="V9" s="6"/>
      <c r="W9" s="6"/>
      <c r="X9" s="6"/>
      <c r="Y9" s="6"/>
      <c r="Z9" s="6"/>
      <c r="AA9" s="6"/>
      <c r="AB9" s="6"/>
      <c r="AC9" s="6"/>
      <c r="AD9" s="6"/>
      <c r="AE9" s="6"/>
      <c r="AF9" s="6"/>
      <c r="AG9" s="6"/>
    </row>
    <row r="10" ht="26.35" customHeight="1" spans="1:33">
      <c r="A10" s="26" t="s">
        <v>119</v>
      </c>
      <c r="B10" s="26" t="s">
        <v>126</v>
      </c>
      <c r="C10" s="26" t="s">
        <v>127</v>
      </c>
      <c r="D10" s="21" t="s">
        <v>158</v>
      </c>
      <c r="E10" s="7" t="s">
        <v>129</v>
      </c>
      <c r="F10" s="23">
        <v>0</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1">
      <c r="A11" t="s">
        <v>343</v>
      </c>
    </row>
  </sheetData>
  <mergeCells count="35">
    <mergeCell ref="A2:AG2"/>
    <mergeCell ref="A3:AG3"/>
    <mergeCell ref="AF4:AG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31" sqref="B3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 min="9" max="9" width="9.76666666666667" customWidth="1"/>
  </cols>
  <sheetData>
    <row r="1" ht="14.3" customHeight="1" spans="1:1">
      <c r="A1" s="3"/>
    </row>
    <row r="2" ht="29.35" customHeight="1" spans="1:8">
      <c r="A2" s="13" t="s">
        <v>361</v>
      </c>
      <c r="B2" s="13"/>
      <c r="C2" s="13"/>
      <c r="D2" s="13"/>
      <c r="E2" s="13"/>
      <c r="F2" s="13"/>
      <c r="G2" s="13"/>
      <c r="H2" s="13"/>
    </row>
    <row r="3" ht="21.1" customHeight="1" spans="1:8">
      <c r="A3" s="2" t="s">
        <v>1</v>
      </c>
      <c r="B3" s="2"/>
      <c r="C3" s="2"/>
      <c r="D3" s="2"/>
      <c r="E3" s="2"/>
      <c r="F3" s="2"/>
      <c r="G3" s="2"/>
      <c r="H3" s="2"/>
    </row>
    <row r="4" ht="14.3" customHeight="1" spans="7:8">
      <c r="G4" s="12" t="s">
        <v>2</v>
      </c>
      <c r="H4" s="12"/>
    </row>
    <row r="5" ht="27.1" customHeight="1" spans="1:8">
      <c r="A5" s="4" t="s">
        <v>362</v>
      </c>
      <c r="B5" s="4" t="s">
        <v>363</v>
      </c>
      <c r="C5" s="4" t="s">
        <v>364</v>
      </c>
      <c r="D5" s="4" t="s">
        <v>365</v>
      </c>
      <c r="E5" s="4" t="s">
        <v>366</v>
      </c>
      <c r="F5" s="4"/>
      <c r="G5" s="4"/>
      <c r="H5" s="4" t="s">
        <v>367</v>
      </c>
    </row>
    <row r="6" ht="27.85" customHeight="1" spans="1:8">
      <c r="A6" s="4"/>
      <c r="B6" s="4"/>
      <c r="C6" s="4"/>
      <c r="D6" s="4"/>
      <c r="E6" s="4" t="s">
        <v>87</v>
      </c>
      <c r="F6" s="4" t="s">
        <v>368</v>
      </c>
      <c r="G6" s="4" t="s">
        <v>369</v>
      </c>
      <c r="H6" s="4"/>
    </row>
    <row r="7" ht="27.85" customHeight="1" spans="1:8">
      <c r="A7" s="10"/>
      <c r="B7" s="10" t="s">
        <v>85</v>
      </c>
      <c r="C7" s="20">
        <v>0</v>
      </c>
      <c r="D7" s="20"/>
      <c r="E7" s="20"/>
      <c r="F7" s="20"/>
      <c r="G7" s="20"/>
      <c r="H7" s="20"/>
    </row>
    <row r="8" ht="24.1" customHeight="1" spans="1:8">
      <c r="A8" s="5" t="s">
        <v>103</v>
      </c>
      <c r="B8" s="5" t="s">
        <v>104</v>
      </c>
      <c r="C8" s="20">
        <v>0</v>
      </c>
      <c r="D8" s="20"/>
      <c r="E8" s="20"/>
      <c r="F8" s="20"/>
      <c r="G8" s="20"/>
      <c r="H8" s="20"/>
    </row>
    <row r="9" ht="26.35" customHeight="1" spans="1:8">
      <c r="A9" s="21" t="s">
        <v>105</v>
      </c>
      <c r="B9" s="21" t="s">
        <v>106</v>
      </c>
      <c r="C9" s="23">
        <v>0</v>
      </c>
      <c r="D9" s="23"/>
      <c r="E9" s="8"/>
      <c r="F9" s="23"/>
      <c r="G9" s="23"/>
      <c r="H9" s="23"/>
    </row>
    <row r="10" spans="1:1">
      <c r="A10" t="s">
        <v>343</v>
      </c>
    </row>
  </sheetData>
  <mergeCells count="9">
    <mergeCell ref="A2:H2"/>
    <mergeCell ref="A3:H3"/>
    <mergeCell ref="G4:H4"/>
    <mergeCell ref="E5:G5"/>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30" sqref="C30"/>
    </sheetView>
  </sheetViews>
  <sheetFormatPr defaultColWidth="10" defaultRowHeight="13.5"/>
  <cols>
    <col min="1" max="1" width="16.0083333333333" customWidth="1"/>
    <col min="2" max="2" width="37.45" customWidth="1"/>
    <col min="3" max="3" width="19.2666666666667" customWidth="1"/>
    <col min="4" max="4" width="16.6916666666667" customWidth="1"/>
    <col min="5" max="6" width="16.4166666666667" customWidth="1"/>
    <col min="7" max="7" width="17.6416666666667" customWidth="1"/>
    <col min="8" max="8" width="21.85" customWidth="1"/>
    <col min="9" max="10" width="9.76666666666667" customWidth="1"/>
  </cols>
  <sheetData>
    <row r="1" ht="14.3" customHeight="1" spans="1:1">
      <c r="A1" s="3"/>
    </row>
    <row r="2" ht="33.9" customHeight="1" spans="1:8">
      <c r="A2" s="13" t="s">
        <v>370</v>
      </c>
      <c r="B2" s="13"/>
      <c r="C2" s="13"/>
      <c r="D2" s="13"/>
      <c r="E2" s="13"/>
      <c r="F2" s="13"/>
      <c r="G2" s="13"/>
      <c r="H2" s="13"/>
    </row>
    <row r="3" ht="21.1" customHeight="1" spans="1:9">
      <c r="A3" s="2" t="s">
        <v>1</v>
      </c>
      <c r="B3" s="2"/>
      <c r="C3" s="2"/>
      <c r="D3" s="2"/>
      <c r="E3" s="2"/>
      <c r="F3" s="2"/>
      <c r="G3" s="2"/>
      <c r="H3" s="2"/>
      <c r="I3" s="2"/>
    </row>
    <row r="4" ht="14.3" customHeight="1" spans="7:8">
      <c r="G4" s="12" t="s">
        <v>2</v>
      </c>
      <c r="H4" s="12"/>
    </row>
    <row r="5" ht="21.85" customHeight="1" spans="1:8">
      <c r="A5" s="4" t="s">
        <v>109</v>
      </c>
      <c r="B5" s="4" t="s">
        <v>110</v>
      </c>
      <c r="C5" s="4" t="s">
        <v>85</v>
      </c>
      <c r="D5" s="4" t="s">
        <v>371</v>
      </c>
      <c r="E5" s="4"/>
      <c r="F5" s="4"/>
      <c r="G5" s="4"/>
      <c r="H5" s="4" t="s">
        <v>112</v>
      </c>
    </row>
    <row r="6" ht="22.6" customHeight="1" spans="1:8">
      <c r="A6" s="4"/>
      <c r="B6" s="4"/>
      <c r="C6" s="4"/>
      <c r="D6" s="4" t="s">
        <v>87</v>
      </c>
      <c r="E6" s="4" t="s">
        <v>183</v>
      </c>
      <c r="F6" s="4"/>
      <c r="G6" s="4" t="s">
        <v>184</v>
      </c>
      <c r="H6" s="4"/>
    </row>
    <row r="7" ht="30.9" customHeight="1" spans="1:8">
      <c r="A7" s="4"/>
      <c r="B7" s="4"/>
      <c r="C7" s="4"/>
      <c r="D7" s="4"/>
      <c r="E7" s="4" t="s">
        <v>161</v>
      </c>
      <c r="F7" s="4" t="s">
        <v>152</v>
      </c>
      <c r="G7" s="4"/>
      <c r="H7" s="4"/>
    </row>
    <row r="8" ht="22.75" customHeight="1" spans="1:8">
      <c r="A8" s="10"/>
      <c r="B8" s="4" t="s">
        <v>85</v>
      </c>
      <c r="C8" s="20">
        <v>0</v>
      </c>
      <c r="D8" s="20"/>
      <c r="E8" s="20"/>
      <c r="F8" s="20"/>
      <c r="G8" s="20"/>
      <c r="H8" s="20"/>
    </row>
    <row r="9" ht="22.75" customHeight="1" spans="1:8">
      <c r="A9" s="5"/>
      <c r="B9" s="5"/>
      <c r="C9" s="20"/>
      <c r="D9" s="20"/>
      <c r="E9" s="20"/>
      <c r="F9" s="20"/>
      <c r="G9" s="20"/>
      <c r="H9" s="20"/>
    </row>
    <row r="10" ht="26.35" customHeight="1" spans="1:9">
      <c r="A10" s="22"/>
      <c r="B10" s="22"/>
      <c r="C10" s="20"/>
      <c r="D10" s="20"/>
      <c r="E10" s="20"/>
      <c r="F10" s="20"/>
      <c r="G10" s="20"/>
      <c r="H10" s="20"/>
      <c r="I10" s="24"/>
    </row>
    <row r="11" ht="26.35" customHeight="1" spans="1:9">
      <c r="A11" s="22"/>
      <c r="B11" s="22"/>
      <c r="C11" s="20"/>
      <c r="D11" s="20"/>
      <c r="E11" s="20"/>
      <c r="F11" s="20"/>
      <c r="G11" s="20"/>
      <c r="H11" s="20"/>
      <c r="I11" s="24"/>
    </row>
    <row r="12" ht="26.35" customHeight="1" spans="1:9">
      <c r="A12" s="22"/>
      <c r="B12" s="22"/>
      <c r="C12" s="20"/>
      <c r="D12" s="20"/>
      <c r="E12" s="20"/>
      <c r="F12" s="20"/>
      <c r="G12" s="20"/>
      <c r="H12" s="20"/>
      <c r="I12" s="24"/>
    </row>
    <row r="13" ht="26.35" customHeight="1" spans="1:8">
      <c r="A13" s="21"/>
      <c r="B13" s="21"/>
      <c r="C13" s="8"/>
      <c r="D13" s="8"/>
      <c r="E13" s="23"/>
      <c r="F13" s="23"/>
      <c r="G13" s="23"/>
      <c r="H13" s="23"/>
    </row>
    <row r="14" ht="14.3" customHeight="1" spans="1:2">
      <c r="A14" s="3" t="s">
        <v>343</v>
      </c>
      <c r="B14" s="3"/>
    </row>
  </sheetData>
  <mergeCells count="12">
    <mergeCell ref="A2:H2"/>
    <mergeCell ref="A3:I3"/>
    <mergeCell ref="G4:H4"/>
    <mergeCell ref="D5:G5"/>
    <mergeCell ref="E6:F6"/>
    <mergeCell ref="A14:B14"/>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F33" sqref="F33"/>
    </sheetView>
  </sheetViews>
  <sheetFormatPr defaultColWidth="10" defaultRowHeight="13.5"/>
  <cols>
    <col min="1" max="1" width="6.91666666666667" customWidth="1"/>
    <col min="2" max="2" width="8.95" customWidth="1"/>
    <col min="3" max="3" width="8.14166666666667" customWidth="1"/>
    <col min="4" max="4" width="12.8916666666667" customWidth="1"/>
    <col min="5" max="5" width="32.5666666666667" customWidth="1"/>
    <col min="6" max="6" width="15.4666666666667" customWidth="1"/>
    <col min="7" max="14" width="14.6583333333333" customWidth="1"/>
    <col min="15" max="16" width="16.4166666666667" customWidth="1"/>
    <col min="17" max="17" width="12.35" customWidth="1"/>
    <col min="18" max="18" width="15.4666666666667" customWidth="1"/>
    <col min="19" max="19" width="14.5166666666667" customWidth="1"/>
    <col min="20" max="20" width="15.6083333333333" customWidth="1"/>
    <col min="21" max="22" width="9.76666666666667" customWidth="1"/>
  </cols>
  <sheetData>
    <row r="1" ht="14.3" customHeight="1" spans="1:1">
      <c r="A1" s="3"/>
    </row>
    <row r="2" ht="41.45" customHeight="1" spans="1:17">
      <c r="A2" s="13" t="s">
        <v>372</v>
      </c>
      <c r="B2" s="13"/>
      <c r="C2" s="13"/>
      <c r="D2" s="13"/>
      <c r="E2" s="13"/>
      <c r="F2" s="13"/>
      <c r="G2" s="13"/>
      <c r="H2" s="13"/>
      <c r="I2" s="13"/>
      <c r="J2" s="13"/>
      <c r="K2" s="13"/>
      <c r="L2" s="13"/>
      <c r="M2" s="13"/>
      <c r="N2" s="13"/>
      <c r="O2" s="13"/>
      <c r="P2" s="13"/>
      <c r="Q2" s="13"/>
    </row>
    <row r="3" ht="21.1" customHeight="1" spans="1:20">
      <c r="A3" s="2" t="s">
        <v>1</v>
      </c>
      <c r="B3" s="2"/>
      <c r="C3" s="2"/>
      <c r="D3" s="2"/>
      <c r="E3" s="2"/>
      <c r="F3" s="2"/>
      <c r="G3" s="2"/>
      <c r="H3" s="2"/>
      <c r="I3" s="2"/>
      <c r="J3" s="2"/>
      <c r="K3" s="2"/>
      <c r="L3" s="2"/>
      <c r="M3" s="2"/>
      <c r="N3" s="2"/>
      <c r="O3" s="2"/>
      <c r="P3" s="2"/>
      <c r="Q3" s="2"/>
      <c r="R3" s="2"/>
      <c r="S3" s="2"/>
      <c r="T3" s="2"/>
    </row>
    <row r="4" ht="14.3" customHeight="1" spans="19:20">
      <c r="S4" s="12" t="s">
        <v>2</v>
      </c>
      <c r="T4" s="12"/>
    </row>
    <row r="5" ht="24.1" customHeight="1" spans="1:20">
      <c r="A5" s="4" t="s">
        <v>108</v>
      </c>
      <c r="B5" s="4"/>
      <c r="C5" s="4"/>
      <c r="D5" s="4" t="s">
        <v>141</v>
      </c>
      <c r="E5" s="4" t="s">
        <v>142</v>
      </c>
      <c r="F5" s="4" t="s">
        <v>143</v>
      </c>
      <c r="G5" s="4" t="s">
        <v>144</v>
      </c>
      <c r="H5" s="4" t="s">
        <v>145</v>
      </c>
      <c r="I5" s="4" t="s">
        <v>146</v>
      </c>
      <c r="J5" s="4" t="s">
        <v>147</v>
      </c>
      <c r="K5" s="4" t="s">
        <v>148</v>
      </c>
      <c r="L5" s="4" t="s">
        <v>149</v>
      </c>
      <c r="M5" s="4" t="s">
        <v>150</v>
      </c>
      <c r="N5" s="4" t="s">
        <v>151</v>
      </c>
      <c r="O5" s="4" t="s">
        <v>152</v>
      </c>
      <c r="P5" s="4" t="s">
        <v>153</v>
      </c>
      <c r="Q5" s="4" t="s">
        <v>154</v>
      </c>
      <c r="R5" s="4" t="s">
        <v>155</v>
      </c>
      <c r="S5" s="4" t="s">
        <v>156</v>
      </c>
      <c r="T5" s="4" t="s">
        <v>157</v>
      </c>
    </row>
    <row r="6" ht="26.35" customHeight="1" spans="1:20">
      <c r="A6" s="4" t="s">
        <v>116</v>
      </c>
      <c r="B6" s="4" t="s">
        <v>117</v>
      </c>
      <c r="C6" s="4" t="s">
        <v>118</v>
      </c>
      <c r="D6" s="4"/>
      <c r="E6" s="4"/>
      <c r="F6" s="4"/>
      <c r="G6" s="4"/>
      <c r="H6" s="4"/>
      <c r="I6" s="4"/>
      <c r="J6" s="4"/>
      <c r="K6" s="4"/>
      <c r="L6" s="4"/>
      <c r="M6" s="4"/>
      <c r="N6" s="4"/>
      <c r="O6" s="4"/>
      <c r="P6" s="4"/>
      <c r="Q6" s="4"/>
      <c r="R6" s="4"/>
      <c r="S6" s="4"/>
      <c r="T6" s="4"/>
    </row>
    <row r="7" ht="24.1" customHeight="1" spans="1:20">
      <c r="A7" s="10"/>
      <c r="B7" s="10"/>
      <c r="C7" s="10"/>
      <c r="D7" s="10"/>
      <c r="E7" s="10" t="s">
        <v>85</v>
      </c>
      <c r="F7" s="20">
        <v>0</v>
      </c>
      <c r="G7" s="20"/>
      <c r="H7" s="20"/>
      <c r="I7" s="20"/>
      <c r="J7" s="20"/>
      <c r="K7" s="20"/>
      <c r="L7" s="20"/>
      <c r="M7" s="20"/>
      <c r="N7" s="20"/>
      <c r="O7" s="20"/>
      <c r="P7" s="20"/>
      <c r="Q7" s="20"/>
      <c r="R7" s="20"/>
      <c r="S7" s="20"/>
      <c r="T7" s="20"/>
    </row>
    <row r="8" ht="22.75" customHeight="1" spans="1:20">
      <c r="A8" s="10"/>
      <c r="B8" s="10"/>
      <c r="C8" s="10"/>
      <c r="D8" s="5"/>
      <c r="E8" s="5"/>
      <c r="F8" s="20"/>
      <c r="G8" s="20"/>
      <c r="H8" s="20"/>
      <c r="I8" s="20"/>
      <c r="J8" s="20"/>
      <c r="K8" s="20"/>
      <c r="L8" s="20"/>
      <c r="M8" s="20"/>
      <c r="N8" s="20"/>
      <c r="O8" s="20"/>
      <c r="P8" s="20"/>
      <c r="Q8" s="20"/>
      <c r="R8" s="20"/>
      <c r="S8" s="20"/>
      <c r="T8" s="20"/>
    </row>
    <row r="9" ht="22.75" customHeight="1" spans="1:20">
      <c r="A9" s="25"/>
      <c r="B9" s="25"/>
      <c r="C9" s="25"/>
      <c r="D9" s="22"/>
      <c r="E9" s="22"/>
      <c r="F9" s="20"/>
      <c r="G9" s="20"/>
      <c r="H9" s="20"/>
      <c r="I9" s="20"/>
      <c r="J9" s="20"/>
      <c r="K9" s="20"/>
      <c r="L9" s="20"/>
      <c r="M9" s="20"/>
      <c r="N9" s="20"/>
      <c r="O9" s="20"/>
      <c r="P9" s="20"/>
      <c r="Q9" s="20"/>
      <c r="R9" s="20"/>
      <c r="S9" s="20"/>
      <c r="T9" s="20"/>
    </row>
    <row r="10" ht="22.75" customHeight="1" spans="1:20">
      <c r="A10" s="26"/>
      <c r="B10" s="26"/>
      <c r="C10" s="26"/>
      <c r="D10" s="21"/>
      <c r="E10" s="27"/>
      <c r="F10" s="28"/>
      <c r="G10" s="28"/>
      <c r="H10" s="28"/>
      <c r="I10" s="28"/>
      <c r="J10" s="28"/>
      <c r="K10" s="28"/>
      <c r="L10" s="28"/>
      <c r="M10" s="28"/>
      <c r="N10" s="28"/>
      <c r="O10" s="28"/>
      <c r="P10" s="28"/>
      <c r="Q10" s="28"/>
      <c r="R10" s="28"/>
      <c r="S10" s="28"/>
      <c r="T10" s="28"/>
    </row>
    <row r="11" ht="14.3" customHeight="1" spans="1:4">
      <c r="A11" s="3" t="s">
        <v>343</v>
      </c>
      <c r="B11" s="3"/>
      <c r="C11" s="3"/>
      <c r="D11" s="3"/>
    </row>
  </sheetData>
  <mergeCells count="22">
    <mergeCell ref="A2:Q2"/>
    <mergeCell ref="A3:T3"/>
    <mergeCell ref="S4:T4"/>
    <mergeCell ref="A5:C5"/>
    <mergeCell ref="A11:D11"/>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5.29166666666667" customWidth="1"/>
    <col min="2" max="2" width="5.7" customWidth="1"/>
    <col min="3" max="3" width="7.05833333333333" customWidth="1"/>
    <col min="4" max="4" width="17.5" customWidth="1"/>
    <col min="5" max="5" width="41.525" customWidth="1"/>
    <col min="6" max="6" width="18.725" customWidth="1"/>
    <col min="7" max="10" width="17.5" customWidth="1"/>
    <col min="11" max="11" width="17.775" customWidth="1"/>
    <col min="12" max="15" width="17.5" customWidth="1"/>
    <col min="16" max="16" width="16.4166666666667" customWidth="1"/>
    <col min="17" max="17" width="12.35" customWidth="1"/>
    <col min="18" max="18" width="15.4666666666667" customWidth="1"/>
    <col min="19" max="19" width="16.6916666666667" customWidth="1"/>
    <col min="20" max="20" width="14.6583333333333" customWidth="1"/>
    <col min="21" max="22" width="9.76666666666667" customWidth="1"/>
  </cols>
  <sheetData>
    <row r="1" ht="14.3" customHeight="1" spans="1:1">
      <c r="A1" s="3"/>
    </row>
    <row r="2" ht="41.45" customHeight="1" spans="1:19">
      <c r="A2" s="13" t="s">
        <v>373</v>
      </c>
      <c r="B2" s="13"/>
      <c r="C2" s="13"/>
      <c r="D2" s="13"/>
      <c r="E2" s="13"/>
      <c r="F2" s="13"/>
      <c r="G2" s="13"/>
      <c r="H2" s="13"/>
      <c r="I2" s="13"/>
      <c r="J2" s="13"/>
      <c r="K2" s="13"/>
      <c r="L2" s="13"/>
      <c r="M2" s="13"/>
      <c r="N2" s="13"/>
      <c r="O2" s="13"/>
      <c r="P2" s="13"/>
      <c r="Q2" s="13"/>
      <c r="R2" s="13"/>
      <c r="S2" s="13"/>
    </row>
    <row r="3" ht="29.35" customHeight="1" spans="1:20">
      <c r="A3" s="2" t="s">
        <v>1</v>
      </c>
      <c r="B3" s="2"/>
      <c r="C3" s="2"/>
      <c r="D3" s="2"/>
      <c r="E3" s="2"/>
      <c r="F3" s="2"/>
      <c r="G3" s="2"/>
      <c r="H3" s="2"/>
      <c r="I3" s="2"/>
      <c r="J3" s="2"/>
      <c r="K3" s="2"/>
      <c r="L3" s="2"/>
      <c r="M3" s="2"/>
      <c r="N3" s="2"/>
      <c r="O3" s="2"/>
      <c r="P3" s="2"/>
      <c r="Q3" s="2"/>
      <c r="R3" s="2"/>
      <c r="S3" s="2"/>
      <c r="T3" s="2"/>
    </row>
    <row r="4" ht="19.55" customHeight="1" spans="16:20">
      <c r="P4" s="12" t="s">
        <v>2</v>
      </c>
      <c r="Q4" s="12"/>
      <c r="R4" s="12"/>
      <c r="S4" s="12"/>
      <c r="T4" s="12"/>
    </row>
    <row r="5" ht="25.6" customHeight="1" spans="1:20">
      <c r="A5" s="4" t="s">
        <v>108</v>
      </c>
      <c r="B5" s="4"/>
      <c r="C5" s="4"/>
      <c r="D5" s="4" t="s">
        <v>141</v>
      </c>
      <c r="E5" s="4" t="s">
        <v>142</v>
      </c>
      <c r="F5" s="4" t="s">
        <v>160</v>
      </c>
      <c r="G5" s="4" t="s">
        <v>111</v>
      </c>
      <c r="H5" s="4"/>
      <c r="I5" s="4"/>
      <c r="J5" s="4"/>
      <c r="K5" s="4" t="s">
        <v>112</v>
      </c>
      <c r="L5" s="4"/>
      <c r="M5" s="4"/>
      <c r="N5" s="4"/>
      <c r="O5" s="4"/>
      <c r="P5" s="4"/>
      <c r="Q5" s="4"/>
      <c r="R5" s="4"/>
      <c r="S5" s="4"/>
      <c r="T5" s="4"/>
    </row>
    <row r="6" ht="38.4" customHeight="1" spans="1:20">
      <c r="A6" s="4" t="s">
        <v>116</v>
      </c>
      <c r="B6" s="4" t="s">
        <v>117</v>
      </c>
      <c r="C6" s="4" t="s">
        <v>118</v>
      </c>
      <c r="D6" s="4"/>
      <c r="E6" s="4"/>
      <c r="F6" s="4"/>
      <c r="G6" s="4" t="s">
        <v>85</v>
      </c>
      <c r="H6" s="4" t="s">
        <v>161</v>
      </c>
      <c r="I6" s="4" t="s">
        <v>162</v>
      </c>
      <c r="J6" s="4" t="s">
        <v>152</v>
      </c>
      <c r="K6" s="4" t="s">
        <v>85</v>
      </c>
      <c r="L6" s="4" t="s">
        <v>164</v>
      </c>
      <c r="M6" s="4" t="s">
        <v>165</v>
      </c>
      <c r="N6" s="4" t="s">
        <v>154</v>
      </c>
      <c r="O6" s="4" t="s">
        <v>166</v>
      </c>
      <c r="P6" s="4" t="s">
        <v>167</v>
      </c>
      <c r="Q6" s="4" t="s">
        <v>168</v>
      </c>
      <c r="R6" s="4" t="s">
        <v>150</v>
      </c>
      <c r="S6" s="4" t="s">
        <v>153</v>
      </c>
      <c r="T6" s="4" t="s">
        <v>157</v>
      </c>
    </row>
    <row r="7" ht="24.85" customHeight="1" spans="1:20">
      <c r="A7" s="10"/>
      <c r="B7" s="10"/>
      <c r="C7" s="10"/>
      <c r="D7" s="10"/>
      <c r="E7" s="10" t="s">
        <v>85</v>
      </c>
      <c r="F7" s="20">
        <v>0</v>
      </c>
      <c r="G7" s="20"/>
      <c r="H7" s="20"/>
      <c r="I7" s="20"/>
      <c r="J7" s="20"/>
      <c r="K7" s="20"/>
      <c r="L7" s="20"/>
      <c r="M7" s="20"/>
      <c r="N7" s="20"/>
      <c r="O7" s="20"/>
      <c r="P7" s="20"/>
      <c r="Q7" s="20"/>
      <c r="R7" s="20"/>
      <c r="S7" s="20"/>
      <c r="T7" s="20"/>
    </row>
    <row r="8" ht="22.75" customHeight="1" spans="1:20">
      <c r="A8" s="10"/>
      <c r="B8" s="10"/>
      <c r="C8" s="10"/>
      <c r="D8" s="5"/>
      <c r="E8" s="5"/>
      <c r="F8" s="20"/>
      <c r="G8" s="20"/>
      <c r="H8" s="20"/>
      <c r="I8" s="20"/>
      <c r="J8" s="20"/>
      <c r="K8" s="20"/>
      <c r="L8" s="20"/>
      <c r="M8" s="20"/>
      <c r="N8" s="20"/>
      <c r="O8" s="20"/>
      <c r="P8" s="20"/>
      <c r="Q8" s="20"/>
      <c r="R8" s="20"/>
      <c r="S8" s="20"/>
      <c r="T8" s="20"/>
    </row>
    <row r="9" ht="22.75" customHeight="1" spans="1:20">
      <c r="A9" s="25"/>
      <c r="B9" s="25"/>
      <c r="C9" s="25"/>
      <c r="D9" s="22"/>
      <c r="E9" s="22"/>
      <c r="F9" s="20"/>
      <c r="G9" s="20"/>
      <c r="H9" s="20"/>
      <c r="I9" s="20"/>
      <c r="J9" s="20"/>
      <c r="K9" s="20"/>
      <c r="L9" s="20"/>
      <c r="M9" s="20"/>
      <c r="N9" s="20"/>
      <c r="O9" s="20"/>
      <c r="P9" s="20"/>
      <c r="Q9" s="20"/>
      <c r="R9" s="20"/>
      <c r="S9" s="20"/>
      <c r="T9" s="20"/>
    </row>
    <row r="10" ht="22.75" customHeight="1" spans="1:20">
      <c r="A10" s="26"/>
      <c r="B10" s="26"/>
      <c r="C10" s="26"/>
      <c r="D10" s="21"/>
      <c r="E10" s="27"/>
      <c r="F10" s="23"/>
      <c r="G10" s="8"/>
      <c r="H10" s="8"/>
      <c r="I10" s="8"/>
      <c r="J10" s="8"/>
      <c r="K10" s="8"/>
      <c r="L10" s="8"/>
      <c r="M10" s="8"/>
      <c r="N10" s="8"/>
      <c r="O10" s="8"/>
      <c r="P10" s="8"/>
      <c r="Q10" s="8"/>
      <c r="R10" s="8"/>
      <c r="S10" s="8"/>
      <c r="T10" s="8"/>
    </row>
    <row r="11" ht="26.35" customHeight="1" spans="1:4">
      <c r="A11" s="3" t="s">
        <v>343</v>
      </c>
      <c r="B11" s="3"/>
      <c r="C11" s="3"/>
      <c r="D11" s="3"/>
    </row>
  </sheetData>
  <mergeCells count="10">
    <mergeCell ref="A2:S2"/>
    <mergeCell ref="A3:T3"/>
    <mergeCell ref="P4:T4"/>
    <mergeCell ref="A5:C5"/>
    <mergeCell ref="G5:J5"/>
    <mergeCell ref="K5:T5"/>
    <mergeCell ref="A11:D11"/>
    <mergeCell ref="D5:D6"/>
    <mergeCell ref="E5:E6"/>
    <mergeCell ref="F5:F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
    </sheetView>
  </sheetViews>
  <sheetFormatPr defaultColWidth="10" defaultRowHeight="13.5"/>
  <cols>
    <col min="1" max="1" width="16.0083333333333" customWidth="1"/>
    <col min="2" max="2" width="38" customWidth="1"/>
    <col min="3" max="3" width="19.2666666666667" customWidth="1"/>
    <col min="4" max="4" width="16.6916666666667" customWidth="1"/>
    <col min="5" max="6" width="16.4166666666667" customWidth="1"/>
    <col min="7" max="7" width="17.6416666666667" customWidth="1"/>
    <col min="8" max="8" width="21.85" customWidth="1"/>
    <col min="9" max="10" width="9.76666666666667" customWidth="1"/>
  </cols>
  <sheetData>
    <row r="1" ht="14.3" customHeight="1" spans="1:1">
      <c r="A1" s="3"/>
    </row>
    <row r="2" ht="33.9" customHeight="1" spans="1:8">
      <c r="A2" s="13" t="s">
        <v>374</v>
      </c>
      <c r="B2" s="13"/>
      <c r="C2" s="13"/>
      <c r="D2" s="13"/>
      <c r="E2" s="13"/>
      <c r="F2" s="13"/>
      <c r="G2" s="13"/>
      <c r="H2" s="13"/>
    </row>
    <row r="3" ht="21.1" customHeight="1" spans="1:9">
      <c r="A3" s="2" t="s">
        <v>1</v>
      </c>
      <c r="B3" s="2"/>
      <c r="C3" s="2"/>
      <c r="D3" s="2"/>
      <c r="E3" s="2"/>
      <c r="F3" s="2"/>
      <c r="G3" s="2"/>
      <c r="H3" s="2"/>
      <c r="I3" s="2"/>
    </row>
    <row r="4" ht="14.3" customHeight="1" spans="7:8">
      <c r="G4" s="12" t="s">
        <v>2</v>
      </c>
      <c r="H4" s="12"/>
    </row>
    <row r="5" ht="21.85" customHeight="1" spans="1:9">
      <c r="A5" s="4" t="s">
        <v>109</v>
      </c>
      <c r="B5" s="4" t="s">
        <v>110</v>
      </c>
      <c r="C5" s="4" t="s">
        <v>85</v>
      </c>
      <c r="D5" s="4" t="s">
        <v>375</v>
      </c>
      <c r="E5" s="4"/>
      <c r="F5" s="4"/>
      <c r="G5" s="4"/>
      <c r="H5" s="4" t="s">
        <v>112</v>
      </c>
      <c r="I5" s="3"/>
    </row>
    <row r="6" ht="22.6" customHeight="1" spans="1:8">
      <c r="A6" s="4"/>
      <c r="B6" s="4"/>
      <c r="C6" s="4"/>
      <c r="D6" s="4" t="s">
        <v>87</v>
      </c>
      <c r="E6" s="4" t="s">
        <v>183</v>
      </c>
      <c r="F6" s="4"/>
      <c r="G6" s="4" t="s">
        <v>184</v>
      </c>
      <c r="H6" s="4"/>
    </row>
    <row r="7" ht="30.9" customHeight="1" spans="1:8">
      <c r="A7" s="4"/>
      <c r="B7" s="4"/>
      <c r="C7" s="4"/>
      <c r="D7" s="4"/>
      <c r="E7" s="4" t="s">
        <v>161</v>
      </c>
      <c r="F7" s="4" t="s">
        <v>152</v>
      </c>
      <c r="G7" s="4"/>
      <c r="H7" s="4"/>
    </row>
    <row r="8" ht="22.75" customHeight="1" spans="1:8">
      <c r="A8" s="10"/>
      <c r="B8" s="4" t="s">
        <v>85</v>
      </c>
      <c r="C8" s="20">
        <v>0</v>
      </c>
      <c r="D8" s="20"/>
      <c r="E8" s="20"/>
      <c r="F8" s="20"/>
      <c r="G8" s="20"/>
      <c r="H8" s="20"/>
    </row>
    <row r="9" ht="22.75" customHeight="1" spans="1:8">
      <c r="A9" s="5"/>
      <c r="B9" s="5"/>
      <c r="C9" s="20"/>
      <c r="D9" s="20"/>
      <c r="E9" s="20"/>
      <c r="F9" s="20"/>
      <c r="G9" s="20"/>
      <c r="H9" s="20"/>
    </row>
    <row r="10" ht="26.35" customHeight="1" spans="1:9">
      <c r="A10" s="22"/>
      <c r="B10" s="22"/>
      <c r="C10" s="20"/>
      <c r="D10" s="20"/>
      <c r="E10" s="20"/>
      <c r="F10" s="20"/>
      <c r="G10" s="20"/>
      <c r="H10" s="20"/>
      <c r="I10" s="24"/>
    </row>
    <row r="11" ht="26.35" customHeight="1" spans="1:9">
      <c r="A11" s="22"/>
      <c r="B11" s="22"/>
      <c r="C11" s="20"/>
      <c r="D11" s="20"/>
      <c r="E11" s="20"/>
      <c r="F11" s="20"/>
      <c r="G11" s="20"/>
      <c r="H11" s="20"/>
      <c r="I11" s="24"/>
    </row>
    <row r="12" ht="26.35" customHeight="1" spans="1:9">
      <c r="A12" s="22"/>
      <c r="B12" s="22"/>
      <c r="C12" s="20"/>
      <c r="D12" s="20"/>
      <c r="E12" s="20"/>
      <c r="F12" s="20"/>
      <c r="G12" s="20"/>
      <c r="H12" s="20"/>
      <c r="I12" s="24"/>
    </row>
    <row r="13" ht="26.35" customHeight="1" spans="1:8">
      <c r="A13" s="21"/>
      <c r="B13" s="21"/>
      <c r="C13" s="8"/>
      <c r="D13" s="8"/>
      <c r="E13" s="23"/>
      <c r="F13" s="23"/>
      <c r="G13" s="23"/>
      <c r="H13" s="23"/>
    </row>
    <row r="14" ht="14.3" customHeight="1" spans="1:2">
      <c r="A14" s="3" t="s">
        <v>343</v>
      </c>
      <c r="B14" s="3"/>
    </row>
  </sheetData>
  <mergeCells count="12">
    <mergeCell ref="A2:H2"/>
    <mergeCell ref="A3:I3"/>
    <mergeCell ref="G4:H4"/>
    <mergeCell ref="D5:G5"/>
    <mergeCell ref="E6:F6"/>
    <mergeCell ref="A14:B14"/>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B19" sqref="B19"/>
    </sheetView>
  </sheetViews>
  <sheetFormatPr defaultColWidth="10" defaultRowHeight="13.5"/>
  <cols>
    <col min="1" max="1" width="16.0083333333333" customWidth="1"/>
    <col min="2" max="2" width="31.075" customWidth="1"/>
    <col min="3" max="3" width="19.2666666666667" customWidth="1"/>
    <col min="4" max="4" width="16.6916666666667" customWidth="1"/>
    <col min="5" max="6" width="16.4166666666667" customWidth="1"/>
    <col min="7" max="7" width="17.6416666666667" customWidth="1"/>
    <col min="8" max="8" width="21.85" customWidth="1"/>
    <col min="9" max="10" width="9.76666666666667" customWidth="1"/>
  </cols>
  <sheetData>
    <row r="1" ht="14.3" customHeight="1" spans="1:1">
      <c r="A1" s="3"/>
    </row>
    <row r="2" ht="33.9" customHeight="1" spans="1:8">
      <c r="A2" s="13" t="s">
        <v>376</v>
      </c>
      <c r="B2" s="13"/>
      <c r="C2" s="13"/>
      <c r="D2" s="13"/>
      <c r="E2" s="13"/>
      <c r="F2" s="13"/>
      <c r="G2" s="13"/>
      <c r="H2" s="13"/>
    </row>
    <row r="3" ht="21.1" customHeight="1" spans="1:9">
      <c r="A3" s="2" t="s">
        <v>1</v>
      </c>
      <c r="B3" s="2"/>
      <c r="C3" s="2"/>
      <c r="D3" s="2"/>
      <c r="E3" s="2"/>
      <c r="F3" s="2"/>
      <c r="G3" s="2"/>
      <c r="H3" s="2"/>
      <c r="I3" s="2"/>
    </row>
    <row r="4" ht="14.3" customHeight="1" spans="7:9">
      <c r="G4" s="12" t="s">
        <v>2</v>
      </c>
      <c r="H4" s="12"/>
      <c r="I4" s="3"/>
    </row>
    <row r="5" ht="21.85" customHeight="1" spans="1:8">
      <c r="A5" s="4" t="s">
        <v>109</v>
      </c>
      <c r="B5" s="4" t="s">
        <v>110</v>
      </c>
      <c r="C5" s="4" t="s">
        <v>85</v>
      </c>
      <c r="D5" s="4" t="s">
        <v>377</v>
      </c>
      <c r="E5" s="4"/>
      <c r="F5" s="4"/>
      <c r="G5" s="4"/>
      <c r="H5" s="4" t="s">
        <v>112</v>
      </c>
    </row>
    <row r="6" ht="22.6" customHeight="1" spans="1:8">
      <c r="A6" s="4"/>
      <c r="B6" s="4"/>
      <c r="C6" s="4"/>
      <c r="D6" s="4" t="s">
        <v>87</v>
      </c>
      <c r="E6" s="4" t="s">
        <v>183</v>
      </c>
      <c r="F6" s="4"/>
      <c r="G6" s="4" t="s">
        <v>184</v>
      </c>
      <c r="H6" s="4"/>
    </row>
    <row r="7" ht="30.9" customHeight="1" spans="1:8">
      <c r="A7" s="4"/>
      <c r="B7" s="4"/>
      <c r="C7" s="4"/>
      <c r="D7" s="4"/>
      <c r="E7" s="4" t="s">
        <v>161</v>
      </c>
      <c r="F7" s="4" t="s">
        <v>152</v>
      </c>
      <c r="G7" s="4"/>
      <c r="H7" s="4"/>
    </row>
    <row r="8" ht="22.75" customHeight="1" spans="1:8">
      <c r="A8" s="10"/>
      <c r="B8" s="4" t="s">
        <v>85</v>
      </c>
      <c r="C8" s="20">
        <v>0</v>
      </c>
      <c r="D8" s="20"/>
      <c r="E8" s="20"/>
      <c r="F8" s="20"/>
      <c r="G8" s="20"/>
      <c r="H8" s="20"/>
    </row>
    <row r="9" ht="22.75" customHeight="1" spans="1:8">
      <c r="A9" s="5"/>
      <c r="B9" s="5"/>
      <c r="C9" s="20"/>
      <c r="D9" s="20"/>
      <c r="E9" s="20"/>
      <c r="F9" s="20"/>
      <c r="G9" s="20"/>
      <c r="H9" s="20"/>
    </row>
    <row r="10" ht="26.35" customHeight="1" spans="1:9">
      <c r="A10" s="22"/>
      <c r="B10" s="22"/>
      <c r="C10" s="20"/>
      <c r="D10" s="20"/>
      <c r="E10" s="20"/>
      <c r="F10" s="20"/>
      <c r="G10" s="20"/>
      <c r="H10" s="20"/>
      <c r="I10" s="24"/>
    </row>
    <row r="11" ht="26.35" customHeight="1" spans="1:9">
      <c r="A11" s="22"/>
      <c r="B11" s="22"/>
      <c r="C11" s="20"/>
      <c r="D11" s="20"/>
      <c r="E11" s="20"/>
      <c r="F11" s="20"/>
      <c r="G11" s="20"/>
      <c r="H11" s="20"/>
      <c r="I11" s="24"/>
    </row>
    <row r="12" ht="26.35" customHeight="1" spans="1:9">
      <c r="A12" s="22"/>
      <c r="B12" s="22"/>
      <c r="C12" s="20"/>
      <c r="D12" s="20"/>
      <c r="E12" s="20"/>
      <c r="F12" s="20"/>
      <c r="G12" s="20"/>
      <c r="H12" s="20"/>
      <c r="I12" s="24"/>
    </row>
    <row r="13" ht="26.35" customHeight="1" spans="1:8">
      <c r="A13" s="21"/>
      <c r="B13" s="21"/>
      <c r="C13" s="8"/>
      <c r="D13" s="8"/>
      <c r="E13" s="23"/>
      <c r="F13" s="23"/>
      <c r="G13" s="23"/>
      <c r="H13" s="23"/>
    </row>
    <row r="14" spans="1:1">
      <c r="A14" t="s">
        <v>343</v>
      </c>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
    </sheetView>
  </sheetViews>
  <sheetFormatPr defaultColWidth="10" defaultRowHeight="13.5"/>
  <cols>
    <col min="1" max="1" width="12.8916666666667" customWidth="1"/>
    <col min="2" max="2" width="45.0583333333333" customWidth="1"/>
    <col min="3" max="3" width="14.925" customWidth="1"/>
    <col min="4" max="4" width="12.8916666666667" customWidth="1"/>
    <col min="5" max="12" width="13.3" customWidth="1"/>
    <col min="13" max="13" width="15.3333333333333" customWidth="1"/>
    <col min="14" max="14" width="17.1" customWidth="1"/>
    <col min="15" max="18" width="9.76666666666667" customWidth="1"/>
  </cols>
  <sheetData>
    <row r="1" ht="14.3" customHeight="1" spans="1:1">
      <c r="A1" s="3"/>
    </row>
    <row r="2" ht="39.9" customHeight="1" spans="1:14">
      <c r="A2" s="13" t="s">
        <v>378</v>
      </c>
      <c r="B2" s="13"/>
      <c r="C2" s="13"/>
      <c r="D2" s="13"/>
      <c r="E2" s="13"/>
      <c r="F2" s="13"/>
      <c r="G2" s="13"/>
      <c r="H2" s="13"/>
      <c r="I2" s="13"/>
      <c r="J2" s="13"/>
      <c r="K2" s="13"/>
      <c r="L2" s="13"/>
      <c r="M2" s="13"/>
      <c r="N2" s="13"/>
    </row>
    <row r="3" ht="21.1" customHeight="1" spans="1:14">
      <c r="A3" s="2" t="s">
        <v>1</v>
      </c>
      <c r="B3" s="2"/>
      <c r="C3" s="2"/>
      <c r="D3" s="2"/>
      <c r="E3" s="2"/>
      <c r="F3" s="2"/>
      <c r="G3" s="2"/>
      <c r="H3" s="2"/>
      <c r="I3" s="2"/>
      <c r="J3" s="2"/>
      <c r="K3" s="2"/>
      <c r="L3" s="2"/>
      <c r="M3" s="2"/>
      <c r="N3" s="2"/>
    </row>
    <row r="4" ht="14.3" customHeight="1" spans="13:14">
      <c r="M4" s="12" t="s">
        <v>2</v>
      </c>
      <c r="N4" s="12"/>
    </row>
    <row r="5" ht="22.75" customHeight="1" spans="1:14">
      <c r="A5" s="4" t="s">
        <v>141</v>
      </c>
      <c r="B5" s="4" t="s">
        <v>379</v>
      </c>
      <c r="C5" s="4" t="s">
        <v>380</v>
      </c>
      <c r="D5" s="4"/>
      <c r="E5" s="4"/>
      <c r="F5" s="4"/>
      <c r="G5" s="4"/>
      <c r="H5" s="4"/>
      <c r="I5" s="4"/>
      <c r="J5" s="4"/>
      <c r="K5" s="4"/>
      <c r="L5" s="4"/>
      <c r="M5" s="4" t="s">
        <v>381</v>
      </c>
      <c r="N5" s="4"/>
    </row>
    <row r="6" ht="27.85" customHeight="1" spans="1:14">
      <c r="A6" s="4"/>
      <c r="B6" s="4"/>
      <c r="C6" s="4" t="s">
        <v>382</v>
      </c>
      <c r="D6" s="4" t="s">
        <v>88</v>
      </c>
      <c r="E6" s="4"/>
      <c r="F6" s="4"/>
      <c r="G6" s="4"/>
      <c r="H6" s="4"/>
      <c r="I6" s="4"/>
      <c r="J6" s="4" t="s">
        <v>383</v>
      </c>
      <c r="K6" s="4" t="s">
        <v>90</v>
      </c>
      <c r="L6" s="4" t="s">
        <v>91</v>
      </c>
      <c r="M6" s="4" t="s">
        <v>384</v>
      </c>
      <c r="N6" s="4" t="s">
        <v>385</v>
      </c>
    </row>
    <row r="7" ht="33.9" customHeight="1" spans="1:14">
      <c r="A7" s="4"/>
      <c r="B7" s="4"/>
      <c r="C7" s="4"/>
      <c r="D7" s="4" t="s">
        <v>386</v>
      </c>
      <c r="E7" s="4" t="s">
        <v>387</v>
      </c>
      <c r="F7" s="4" t="s">
        <v>388</v>
      </c>
      <c r="G7" s="4" t="s">
        <v>389</v>
      </c>
      <c r="H7" s="4" t="s">
        <v>390</v>
      </c>
      <c r="I7" s="4" t="s">
        <v>391</v>
      </c>
      <c r="J7" s="4"/>
      <c r="K7" s="4"/>
      <c r="L7" s="4"/>
      <c r="M7" s="4"/>
      <c r="N7" s="4"/>
    </row>
    <row r="8" ht="22.75" customHeight="1" spans="1:14">
      <c r="A8" s="10"/>
      <c r="B8" s="4" t="s">
        <v>85</v>
      </c>
      <c r="C8" s="20">
        <v>0</v>
      </c>
      <c r="D8" s="20"/>
      <c r="E8" s="20"/>
      <c r="F8" s="20"/>
      <c r="G8" s="20"/>
      <c r="H8" s="20"/>
      <c r="I8" s="20"/>
      <c r="J8" s="20"/>
      <c r="K8" s="20"/>
      <c r="L8" s="20"/>
      <c r="M8" s="20"/>
      <c r="N8" s="10"/>
    </row>
    <row r="9" ht="22.75" customHeight="1" spans="1:14">
      <c r="A9" s="5" t="s">
        <v>103</v>
      </c>
      <c r="B9" s="5" t="s">
        <v>104</v>
      </c>
      <c r="C9" s="20">
        <v>0</v>
      </c>
      <c r="D9" s="20"/>
      <c r="E9" s="20"/>
      <c r="F9" s="20"/>
      <c r="G9" s="20"/>
      <c r="H9" s="20"/>
      <c r="I9" s="20"/>
      <c r="J9" s="20"/>
      <c r="K9" s="20"/>
      <c r="L9" s="20"/>
      <c r="M9" s="20"/>
      <c r="N9" s="10"/>
    </row>
    <row r="10" ht="22.75" customHeight="1" spans="1:14">
      <c r="A10" s="21" t="s">
        <v>392</v>
      </c>
      <c r="B10" s="21" t="s">
        <v>393</v>
      </c>
      <c r="C10" s="8">
        <v>0</v>
      </c>
      <c r="D10" s="8"/>
      <c r="E10" s="8"/>
      <c r="F10" s="8"/>
      <c r="G10" s="8"/>
      <c r="H10" s="8"/>
      <c r="I10" s="8"/>
      <c r="J10" s="8"/>
      <c r="K10" s="8"/>
      <c r="L10" s="8"/>
      <c r="M10" s="8"/>
      <c r="N10" s="7"/>
    </row>
    <row r="11" spans="1:1">
      <c r="A11" t="s">
        <v>343</v>
      </c>
    </row>
  </sheetData>
  <mergeCells count="14">
    <mergeCell ref="A2:N2"/>
    <mergeCell ref="A3:N3"/>
    <mergeCell ref="M4:N4"/>
    <mergeCell ref="C5:L5"/>
    <mergeCell ref="M5:N5"/>
    <mergeCell ref="D6:I6"/>
    <mergeCell ref="A5:A7"/>
    <mergeCell ref="B5:B7"/>
    <mergeCell ref="C6:C7"/>
    <mergeCell ref="J6:J7"/>
    <mergeCell ref="K6:K7"/>
    <mergeCell ref="L6:L7"/>
    <mergeCell ref="M6:M7"/>
    <mergeCell ref="N6:N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F23" sqref="F23"/>
    </sheetView>
  </sheetViews>
  <sheetFormatPr defaultColWidth="10" defaultRowHeight="13.5"/>
  <cols>
    <col min="1" max="1" width="9.76666666666667" customWidth="1"/>
    <col min="2" max="2" width="25.5083333333333" customWidth="1"/>
    <col min="3" max="3" width="9.5" customWidth="1"/>
    <col min="4" max="4" width="42.625" customWidth="1"/>
    <col min="5" max="5" width="17.775" customWidth="1"/>
    <col min="6" max="6" width="13.975" customWidth="1"/>
    <col min="7" max="7" width="13.125" customWidth="1"/>
    <col min="8" max="8" width="13.875" customWidth="1"/>
    <col min="9" max="9" width="21.575" customWidth="1"/>
    <col min="10" max="10" width="16.9583333333333" customWidth="1"/>
    <col min="11" max="11" width="15.6083333333333" customWidth="1"/>
    <col min="12" max="12" width="14.7916666666667" customWidth="1"/>
    <col min="13" max="13" width="16.825" customWidth="1"/>
    <col min="14" max="14" width="19.1333333333333" customWidth="1"/>
    <col min="15" max="18" width="9.76666666666667" customWidth="1"/>
  </cols>
  <sheetData>
    <row r="1" ht="14.3" customHeight="1" spans="1:14">
      <c r="A1" s="3"/>
      <c r="B1" s="3"/>
      <c r="C1" s="3"/>
      <c r="D1" s="3"/>
      <c r="E1" s="3"/>
      <c r="F1" s="3"/>
      <c r="G1" s="3"/>
      <c r="H1" s="3"/>
      <c r="I1" s="3"/>
      <c r="J1" s="3"/>
      <c r="K1" s="3"/>
      <c r="L1" s="3"/>
      <c r="M1" s="3"/>
      <c r="N1" s="3"/>
    </row>
    <row r="2" ht="33.15" customHeight="1" spans="1:14">
      <c r="A2" s="3"/>
      <c r="B2" s="3"/>
      <c r="C2" s="13" t="s">
        <v>394</v>
      </c>
      <c r="D2" s="13"/>
      <c r="E2" s="13"/>
      <c r="F2" s="13"/>
      <c r="G2" s="13"/>
      <c r="H2" s="13"/>
      <c r="I2" s="13"/>
      <c r="J2" s="13"/>
      <c r="K2" s="13"/>
      <c r="L2" s="13"/>
      <c r="M2" s="13"/>
      <c r="N2" s="13"/>
    </row>
    <row r="3" ht="21.1" customHeight="1" spans="1:14">
      <c r="A3" s="2" t="s">
        <v>1</v>
      </c>
      <c r="B3" s="2"/>
      <c r="C3" s="2"/>
      <c r="D3" s="2"/>
      <c r="E3" s="2"/>
      <c r="F3" s="2"/>
      <c r="G3" s="2"/>
      <c r="H3" s="2"/>
      <c r="I3" s="2"/>
      <c r="J3" s="2"/>
      <c r="K3" s="2"/>
      <c r="L3" s="2"/>
      <c r="M3" s="2"/>
      <c r="N3" s="2"/>
    </row>
    <row r="4" ht="21.1" customHeight="1" spans="1:14">
      <c r="A4" s="3"/>
      <c r="B4" s="3"/>
      <c r="C4" s="3"/>
      <c r="D4" s="3"/>
      <c r="E4" s="3"/>
      <c r="F4" s="3"/>
      <c r="G4" s="3"/>
      <c r="H4" s="3"/>
      <c r="I4" s="3"/>
      <c r="J4" s="3"/>
      <c r="K4" s="3"/>
      <c r="L4" s="3"/>
      <c r="M4" s="12" t="s">
        <v>2</v>
      </c>
      <c r="N4" s="12"/>
    </row>
    <row r="5" ht="29.35" customHeight="1" spans="1:14">
      <c r="A5" s="14" t="s">
        <v>141</v>
      </c>
      <c r="B5" s="14" t="s">
        <v>395</v>
      </c>
      <c r="C5" s="14" t="s">
        <v>396</v>
      </c>
      <c r="D5" s="14" t="s">
        <v>397</v>
      </c>
      <c r="E5" s="14" t="s">
        <v>398</v>
      </c>
      <c r="F5" s="14" t="s">
        <v>399</v>
      </c>
      <c r="G5" s="14"/>
      <c r="H5" s="14"/>
      <c r="I5" s="14"/>
      <c r="J5" s="14"/>
      <c r="K5" s="14"/>
      <c r="L5" s="14"/>
      <c r="M5" s="14"/>
      <c r="N5" s="14"/>
    </row>
    <row r="6" ht="31.65" customHeight="1" spans="1:14">
      <c r="A6" s="14"/>
      <c r="B6" s="14"/>
      <c r="C6" s="14"/>
      <c r="D6" s="14"/>
      <c r="E6" s="14"/>
      <c r="F6" s="14" t="s">
        <v>400</v>
      </c>
      <c r="G6" s="14" t="s">
        <v>401</v>
      </c>
      <c r="H6" s="14" t="s">
        <v>402</v>
      </c>
      <c r="I6" s="14" t="s">
        <v>403</v>
      </c>
      <c r="J6" s="14" t="s">
        <v>404</v>
      </c>
      <c r="K6" s="14" t="s">
        <v>405</v>
      </c>
      <c r="L6" s="14" t="s">
        <v>406</v>
      </c>
      <c r="M6" s="14" t="s">
        <v>407</v>
      </c>
      <c r="N6" s="14" t="s">
        <v>408</v>
      </c>
    </row>
    <row r="7" ht="31.65" customHeight="1" spans="1:14">
      <c r="A7" s="15" t="s">
        <v>103</v>
      </c>
      <c r="B7" s="15" t="s">
        <v>104</v>
      </c>
      <c r="C7" s="16">
        <v>0</v>
      </c>
      <c r="D7" s="17"/>
      <c r="E7" s="17"/>
      <c r="F7" s="14"/>
      <c r="G7" s="14"/>
      <c r="H7" s="14"/>
      <c r="I7" s="14"/>
      <c r="J7" s="14"/>
      <c r="K7" s="14"/>
      <c r="L7" s="14"/>
      <c r="M7" s="14"/>
      <c r="N7" s="14"/>
    </row>
    <row r="8" ht="57" customHeight="1" spans="1:14">
      <c r="A8" s="18" t="s">
        <v>105</v>
      </c>
      <c r="B8" s="18" t="s">
        <v>106</v>
      </c>
      <c r="C8" s="19">
        <v>0</v>
      </c>
      <c r="D8" s="18"/>
      <c r="E8" s="18"/>
      <c r="F8" s="18"/>
      <c r="G8" s="18"/>
      <c r="H8" s="18"/>
      <c r="I8" s="18"/>
      <c r="J8" s="18"/>
      <c r="K8" s="18"/>
      <c r="L8" s="18"/>
      <c r="M8" s="18"/>
      <c r="N8" s="15"/>
    </row>
    <row r="9" spans="1:1">
      <c r="A9" t="s">
        <v>343</v>
      </c>
    </row>
  </sheetData>
  <mergeCells count="9">
    <mergeCell ref="C2:N2"/>
    <mergeCell ref="A3:N3"/>
    <mergeCell ref="M4:N4"/>
    <mergeCell ref="F5:N5"/>
    <mergeCell ref="A5:A6"/>
    <mergeCell ref="B5:B6"/>
    <mergeCell ref="C5:C6"/>
    <mergeCell ref="D5:D6"/>
    <mergeCell ref="E5:E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B28" sqref="B28"/>
    </sheetView>
  </sheetViews>
  <sheetFormatPr defaultColWidth="10" defaultRowHeight="13.5"/>
  <cols>
    <col min="1" max="1" width="12.8916666666667" customWidth="1"/>
    <col min="2" max="2" width="25.5083333333333" customWidth="1"/>
    <col min="3" max="3" width="9.76666666666667" customWidth="1"/>
    <col min="4" max="4" width="12.8916666666667" customWidth="1"/>
    <col min="5" max="6" width="9.76666666666667" customWidth="1"/>
    <col min="7" max="7" width="16.4166666666667" customWidth="1"/>
    <col min="8" max="8" width="17.775" customWidth="1"/>
    <col min="9" max="9" width="13.975" customWidth="1"/>
    <col min="10" max="10" width="41.6583333333333" customWidth="1"/>
    <col min="11" max="11" width="9.76666666666667" customWidth="1"/>
    <col min="12" max="12" width="15.0666666666667" customWidth="1"/>
    <col min="13" max="16" width="9.76666666666667" customWidth="1"/>
    <col min="17" max="17" width="24.425" customWidth="1"/>
    <col min="18" max="18" width="15.7416666666667" customWidth="1"/>
    <col min="19" max="19" width="9.76666666666667" customWidth="1"/>
  </cols>
  <sheetData>
    <row r="1" ht="36.9" customHeight="1" spans="1:18">
      <c r="A1" s="1" t="s">
        <v>409</v>
      </c>
      <c r="B1" s="1"/>
      <c r="C1" s="1"/>
      <c r="D1" s="1"/>
      <c r="E1" s="1"/>
      <c r="F1" s="1"/>
      <c r="G1" s="1"/>
      <c r="H1" s="1"/>
      <c r="I1" s="1"/>
      <c r="J1" s="1"/>
      <c r="K1" s="1"/>
      <c r="L1" s="1"/>
      <c r="M1" s="1"/>
      <c r="N1" s="1"/>
      <c r="O1" s="1"/>
      <c r="P1" s="1"/>
      <c r="Q1" s="1"/>
      <c r="R1" s="1"/>
    </row>
    <row r="2" ht="20.35" customHeight="1" spans="1:18">
      <c r="A2" s="2" t="s">
        <v>410</v>
      </c>
      <c r="B2" s="2"/>
      <c r="C2" s="2"/>
      <c r="D2" s="2"/>
      <c r="E2" s="2"/>
      <c r="F2" s="2"/>
      <c r="G2" s="2"/>
      <c r="H2" s="2"/>
      <c r="I2" s="2"/>
      <c r="J2" s="2"/>
      <c r="K2" s="2"/>
      <c r="L2" s="2"/>
      <c r="M2" s="2"/>
      <c r="N2" s="2"/>
      <c r="O2" s="2"/>
      <c r="P2" s="2"/>
      <c r="Q2" s="2"/>
      <c r="R2" s="2"/>
    </row>
    <row r="3" ht="14.3" customHeight="1" spans="1:18">
      <c r="A3" s="3"/>
      <c r="B3" s="3"/>
      <c r="C3" s="3"/>
      <c r="D3" s="3"/>
      <c r="E3" s="3"/>
      <c r="F3" s="3"/>
      <c r="G3" s="3"/>
      <c r="H3" s="3"/>
      <c r="I3" s="3"/>
      <c r="J3" s="3"/>
      <c r="Q3" s="12" t="s">
        <v>2</v>
      </c>
      <c r="R3" s="12"/>
    </row>
    <row r="4" ht="25.6" customHeight="1" spans="1:18">
      <c r="A4" s="4" t="s">
        <v>362</v>
      </c>
      <c r="B4" s="4" t="s">
        <v>363</v>
      </c>
      <c r="C4" s="4" t="s">
        <v>411</v>
      </c>
      <c r="D4" s="4"/>
      <c r="E4" s="4"/>
      <c r="F4" s="4"/>
      <c r="G4" s="4"/>
      <c r="H4" s="4"/>
      <c r="I4" s="4"/>
      <c r="J4" s="4" t="s">
        <v>412</v>
      </c>
      <c r="K4" s="9" t="s">
        <v>413</v>
      </c>
      <c r="L4" s="9"/>
      <c r="M4" s="9"/>
      <c r="N4" s="9"/>
      <c r="O4" s="9"/>
      <c r="P4" s="9"/>
      <c r="Q4" s="9"/>
      <c r="R4" s="9"/>
    </row>
    <row r="5" ht="28.6" customHeight="1" spans="1:18">
      <c r="A5" s="4"/>
      <c r="B5" s="4"/>
      <c r="C5" s="4" t="s">
        <v>396</v>
      </c>
      <c r="D5" s="4" t="s">
        <v>414</v>
      </c>
      <c r="E5" s="4"/>
      <c r="F5" s="4"/>
      <c r="G5" s="4"/>
      <c r="H5" s="4" t="s">
        <v>415</v>
      </c>
      <c r="I5" s="4"/>
      <c r="J5" s="4"/>
      <c r="K5" s="9"/>
      <c r="L5" s="9"/>
      <c r="M5" s="9"/>
      <c r="N5" s="9"/>
      <c r="O5" s="9"/>
      <c r="P5" s="9"/>
      <c r="Q5" s="9"/>
      <c r="R5" s="9"/>
    </row>
    <row r="6" ht="33.9" customHeight="1" spans="1:18">
      <c r="A6" s="4"/>
      <c r="B6" s="4"/>
      <c r="C6" s="4"/>
      <c r="D6" s="4" t="s">
        <v>88</v>
      </c>
      <c r="E6" s="4" t="s">
        <v>416</v>
      </c>
      <c r="F6" s="4" t="s">
        <v>92</v>
      </c>
      <c r="G6" s="4" t="s">
        <v>417</v>
      </c>
      <c r="H6" s="4" t="s">
        <v>111</v>
      </c>
      <c r="I6" s="4" t="s">
        <v>112</v>
      </c>
      <c r="J6" s="4"/>
      <c r="K6" s="4" t="s">
        <v>400</v>
      </c>
      <c r="L6" s="4" t="s">
        <v>401</v>
      </c>
      <c r="M6" s="4" t="s">
        <v>402</v>
      </c>
      <c r="N6" s="4" t="s">
        <v>407</v>
      </c>
      <c r="O6" s="4" t="s">
        <v>403</v>
      </c>
      <c r="P6" s="4" t="s">
        <v>418</v>
      </c>
      <c r="Q6" s="4" t="s">
        <v>419</v>
      </c>
      <c r="R6" s="4" t="s">
        <v>408</v>
      </c>
    </row>
    <row r="7" ht="22.6" customHeight="1" spans="1:18">
      <c r="A7" s="5" t="s">
        <v>103</v>
      </c>
      <c r="B7" s="5" t="s">
        <v>104</v>
      </c>
      <c r="C7" s="6">
        <f>C8</f>
        <v>47.68</v>
      </c>
      <c r="D7" s="6">
        <f t="shared" ref="D7:I7" si="0">D8</f>
        <v>47.68</v>
      </c>
      <c r="E7" s="6">
        <f t="shared" si="0"/>
        <v>0</v>
      </c>
      <c r="F7" s="6">
        <f t="shared" si="0"/>
        <v>0</v>
      </c>
      <c r="G7" s="6">
        <f t="shared" si="0"/>
        <v>0</v>
      </c>
      <c r="H7" s="6">
        <f t="shared" si="0"/>
        <v>47.68</v>
      </c>
      <c r="I7" s="6">
        <f t="shared" si="0"/>
        <v>0</v>
      </c>
      <c r="J7" s="10"/>
      <c r="K7" s="10"/>
      <c r="L7" s="10"/>
      <c r="M7" s="10"/>
      <c r="N7" s="10"/>
      <c r="O7" s="10"/>
      <c r="P7" s="10"/>
      <c r="Q7" s="10"/>
      <c r="R7" s="10"/>
    </row>
    <row r="8" ht="23.35" customHeight="1" spans="1:18">
      <c r="A8" s="7" t="s">
        <v>105</v>
      </c>
      <c r="B8" s="7" t="s">
        <v>106</v>
      </c>
      <c r="C8" s="8">
        <v>47.68</v>
      </c>
      <c r="D8" s="8">
        <v>47.68</v>
      </c>
      <c r="E8" s="8"/>
      <c r="F8" s="8"/>
      <c r="G8" s="8"/>
      <c r="H8" s="8">
        <v>47.68</v>
      </c>
      <c r="I8" s="8">
        <v>0</v>
      </c>
      <c r="J8" s="7" t="s">
        <v>420</v>
      </c>
      <c r="K8" s="11" t="s">
        <v>421</v>
      </c>
      <c r="L8" s="11" t="s">
        <v>422</v>
      </c>
      <c r="M8" s="11" t="s">
        <v>423</v>
      </c>
      <c r="N8" s="11" t="s">
        <v>424</v>
      </c>
      <c r="O8" s="11" t="s">
        <v>425</v>
      </c>
      <c r="P8" s="11" t="s">
        <v>426</v>
      </c>
      <c r="Q8" s="11" t="s">
        <v>427</v>
      </c>
      <c r="R8" s="11"/>
    </row>
    <row r="9" ht="23.35" customHeight="1" spans="1:18">
      <c r="A9" s="7"/>
      <c r="B9" s="7"/>
      <c r="C9" s="8"/>
      <c r="D9" s="8"/>
      <c r="E9" s="8"/>
      <c r="F9" s="8"/>
      <c r="G9" s="8"/>
      <c r="H9" s="8"/>
      <c r="I9" s="8"/>
      <c r="J9" s="7"/>
      <c r="K9" s="11"/>
      <c r="L9" s="11" t="s">
        <v>428</v>
      </c>
      <c r="M9" s="11" t="s">
        <v>429</v>
      </c>
      <c r="N9" s="11" t="s">
        <v>430</v>
      </c>
      <c r="O9" s="11" t="s">
        <v>431</v>
      </c>
      <c r="P9" s="11" t="s">
        <v>426</v>
      </c>
      <c r="Q9" s="11" t="s">
        <v>432</v>
      </c>
      <c r="R9" s="11"/>
    </row>
    <row r="10" ht="33.9" customHeight="1" spans="1:18">
      <c r="A10" s="7"/>
      <c r="B10" s="7"/>
      <c r="C10" s="8"/>
      <c r="D10" s="8"/>
      <c r="E10" s="8"/>
      <c r="F10" s="8"/>
      <c r="G10" s="8"/>
      <c r="H10" s="8"/>
      <c r="I10" s="8"/>
      <c r="J10" s="7"/>
      <c r="K10" s="11" t="s">
        <v>433</v>
      </c>
      <c r="L10" s="11" t="s">
        <v>434</v>
      </c>
      <c r="M10" s="11" t="s">
        <v>435</v>
      </c>
      <c r="N10" s="11" t="s">
        <v>424</v>
      </c>
      <c r="O10" s="11" t="s">
        <v>425</v>
      </c>
      <c r="P10" s="11" t="s">
        <v>426</v>
      </c>
      <c r="Q10" s="11" t="s">
        <v>436</v>
      </c>
      <c r="R10" s="11"/>
    </row>
    <row r="11" ht="23.35" customHeight="1" spans="1:18">
      <c r="A11" s="7"/>
      <c r="B11" s="7"/>
      <c r="C11" s="8"/>
      <c r="D11" s="8"/>
      <c r="E11" s="8"/>
      <c r="F11" s="8"/>
      <c r="G11" s="8"/>
      <c r="H11" s="8"/>
      <c r="I11" s="8"/>
      <c r="J11" s="7"/>
      <c r="K11" s="11"/>
      <c r="L11" s="11" t="s">
        <v>437</v>
      </c>
      <c r="M11" s="11" t="s">
        <v>438</v>
      </c>
      <c r="N11" s="11" t="s">
        <v>430</v>
      </c>
      <c r="O11" s="11" t="s">
        <v>431</v>
      </c>
      <c r="P11" s="11" t="s">
        <v>426</v>
      </c>
      <c r="Q11" s="11" t="s">
        <v>439</v>
      </c>
      <c r="R11" s="11"/>
    </row>
  </sheetData>
  <mergeCells count="23">
    <mergeCell ref="A1:R1"/>
    <mergeCell ref="A2:R2"/>
    <mergeCell ref="Q3:R3"/>
    <mergeCell ref="C4:I4"/>
    <mergeCell ref="D5:G5"/>
    <mergeCell ref="H5:I5"/>
    <mergeCell ref="A4:A6"/>
    <mergeCell ref="A8:A11"/>
    <mergeCell ref="B4:B6"/>
    <mergeCell ref="B8:B11"/>
    <mergeCell ref="C5:C6"/>
    <mergeCell ref="C8:C11"/>
    <mergeCell ref="D8:D11"/>
    <mergeCell ref="E8:E11"/>
    <mergeCell ref="F8:F11"/>
    <mergeCell ref="G8:G11"/>
    <mergeCell ref="H8:H11"/>
    <mergeCell ref="I8:I11"/>
    <mergeCell ref="J4:J6"/>
    <mergeCell ref="J8:J11"/>
    <mergeCell ref="K8:K9"/>
    <mergeCell ref="K10:K11"/>
    <mergeCell ref="K4:R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8一般公共预算基本支出表（纵向）</vt:lpstr>
      <vt:lpstr>9一般公共预算基本支出表（横向）</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2022-04-02T11:02:00Z</dcterms:created>
  <dcterms:modified xsi:type="dcterms:W3CDTF">2023-10-07T10:57:56Z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D0EC809E036C4A4597F6FBAF6FD20E80_12</vt:lpwstr>
  </property>
</Properties>
</file>