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收入总表!$A$1:$K$20</definedName>
    <definedName name="_xlnm.Print_Area" localSheetId="2">收支总表!$A$1:$D$35</definedName>
    <definedName name="_xlnm.Print_Area" localSheetId="10">一般公共预算“三公”经费支出表!$A$1:$K$7</definedName>
    <definedName name="_xlnm.Print_Area" localSheetId="8">'一般公共预算基本支出表（横向）'!$A$1:$AI$21</definedName>
    <definedName name="_xlnm.Print_Area" localSheetId="7">'一般公共预算基本支出表（纵向）'!$A$1:$E$37</definedName>
    <definedName name="_xlnm.Print_Area" localSheetId="6">一般公共预算支出表!$A$1:$E$20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45621" fullCalcOnLoad="1" iterate="1"/>
</workbook>
</file>

<file path=xl/calcChain.xml><?xml version="1.0" encoding="utf-8"?>
<calcChain xmlns="http://schemas.openxmlformats.org/spreadsheetml/2006/main">
  <c r="D34" i="4" l="1"/>
  <c r="D35" i="4" s="1"/>
  <c r="D36" i="4" s="1"/>
  <c r="E34" i="4"/>
  <c r="F34" i="4"/>
  <c r="B34" i="3"/>
  <c r="B36" i="3" s="1"/>
  <c r="D35" i="3" s="1"/>
  <c r="D34" i="3"/>
  <c r="D36" i="3" s="1"/>
  <c r="F36" i="4" l="1"/>
  <c r="F35" i="4"/>
  <c r="E35" i="4"/>
  <c r="E36" i="4" s="1"/>
</calcChain>
</file>

<file path=xl/sharedStrings.xml><?xml version="1.0" encoding="utf-8"?>
<sst xmlns="http://schemas.openxmlformats.org/spreadsheetml/2006/main" count="430" uniqueCount="233">
  <si>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</si>
  <si>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</si>
  <si>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</si>
  <si>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</si>
  <si>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</si>
  <si>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</si>
  <si>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</si>
  <si>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</si>
  <si>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</si>
  <si>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</si>
  <si>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</si>
  <si>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</si>
  <si>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</si>
  <si>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</si>
  <si>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</si>
  <si>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</si>
  <si>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</si>
  <si>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</si>
  <si>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</si>
  <si>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</si>
  <si>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</si>
  <si>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</si>
  <si>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</si>
  <si>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</si>
  <si>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</si>
  <si>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</si>
  <si>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</si>
  <si>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</si>
  <si>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</si>
  <si>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</si>
  <si>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</si>
  <si>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</si>
  <si>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</si>
  <si>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</si>
  <si>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</si>
  <si>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</si>
  <si>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</si>
  <si>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</si>
  <si>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</si>
  <si>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</si>
  <si>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</si>
  <si>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</si>
  <si>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</si>
  <si>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</si>
  <si>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</si>
  <si>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</si>
  <si>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</si>
  <si>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</si>
  <si>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</si>
  <si>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</si>
  <si>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</si>
  <si>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</si>
  <si>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</si>
  <si>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</si>
  <si>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</si>
  <si>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</si>
  <si>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</si>
  <si>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</si>
  <si>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</si>
  <si>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</si>
  <si>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</si>
  <si>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</si>
  <si>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</si>
  <si>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</si>
  <si>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</si>
  <si>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</si>
  <si>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</si>
  <si>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</si>
  <si>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</si>
  <si>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</si>
  <si>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</si>
  <si>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</si>
  <si>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</si>
  <si>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</si>
  <si>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</si>
  <si>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</si>
  <si>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</si>
  <si>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</si>
  <si>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</si>
  <si>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</si>
  <si>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</si>
  <si>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</si>
  <si>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</si>
  <si>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</si>
  <si>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</si>
  <si>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</si>
  <si>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</si>
  <si>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</si>
  <si>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</si>
  <si>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</si>
  <si>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</si>
  <si>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</si>
  <si>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</si>
  <si>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</si>
  <si>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</si>
  <si>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</si>
  <si>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</si>
  <si>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</si>
  <si>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</si>
  <si>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</si>
  <si>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</si>
  <si>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</si>
  <si>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</si>
  <si>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</si>
  <si>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</si>
  <si>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</si>
  <si>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</si>
  <si>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</si>
  <si>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</si>
  <si>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</si>
  <si>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</si>
  <si>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</si>
  <si>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</si>
  <si>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</si>
  <si>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</si>
  <si>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</si>
  <si>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</si>
  <si>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</si>
  <si>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</si>
  <si>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</si>
  <si>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</si>
  <si>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</si>
  <si>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</si>
  <si>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</si>
  <si>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</si>
  <si>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</si>
  <si>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</si>
  <si>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</si>
  <si>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</si>
  <si>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</si>
  <si>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</si>
  <si>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</si>
  <si>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</si>
  <si>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</si>
  <si>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</si>
  <si>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市发改委机关</t>
    <phoneticPr fontId="0" type="noConversion"/>
  </si>
  <si>
    <t>单位名称：市发改委机关</t>
    <phoneticPr fontId="0" type="noConversion"/>
  </si>
  <si>
    <t>一般公共服务支出</t>
  </si>
  <si>
    <t xml:space="preserve">  发展与改革事务</t>
  </si>
  <si>
    <t xml:space="preserve">    行政运行（发展与改革事务）</t>
  </si>
  <si>
    <t>社会保障和就业支出</t>
  </si>
  <si>
    <t xml:space="preserve">  行政事业单位离退休</t>
  </si>
  <si>
    <t xml:space="preserve">    机关事业单位基本养老保险缴费支出</t>
  </si>
  <si>
    <t>医疗卫生与计划生育支出</t>
  </si>
  <si>
    <t xml:space="preserve">  医疗卫生与计划生育管理事务</t>
  </si>
  <si>
    <t xml:space="preserve">    行政运行（医疗卫生管理事务）</t>
  </si>
  <si>
    <t xml:space="preserve">  行政事业单位医疗</t>
  </si>
  <si>
    <t xml:space="preserve">    行政单位医疗</t>
  </si>
  <si>
    <t>住房保障支出</t>
  </si>
  <si>
    <t xml:space="preserve">  住房改革支出</t>
  </si>
  <si>
    <t xml:space="preserve">    住房公积金</t>
  </si>
  <si>
    <t>201</t>
  </si>
  <si>
    <t xml:space="preserve">  20104</t>
  </si>
  <si>
    <t xml:space="preserve">    2010401</t>
  </si>
  <si>
    <t>208</t>
  </si>
  <si>
    <t xml:space="preserve">  20805</t>
  </si>
  <si>
    <t xml:space="preserve">    2080505</t>
  </si>
  <si>
    <t>210</t>
  </si>
  <si>
    <t xml:space="preserve">  21001</t>
  </si>
  <si>
    <t xml:space="preserve">    2100101</t>
  </si>
  <si>
    <t xml:space="preserve">  21011</t>
  </si>
  <si>
    <t xml:space="preserve">    2101101</t>
  </si>
  <si>
    <t>221</t>
  </si>
  <si>
    <t xml:space="preserve">  22102</t>
  </si>
  <si>
    <t xml:space="preserve">    2210201</t>
  </si>
  <si>
    <t>单位名称：市发改委机关</t>
    <phoneticPr fontId="0" type="noConversion"/>
  </si>
  <si>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</si>
  <si>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</si>
  <si>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</si>
  <si>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</si>
  <si>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</si>
  <si>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</si>
  <si>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</si>
  <si>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</si>
  <si>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</si>
  <si>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</si>
  <si>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</si>
  <si>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</si>
  <si>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</si>
  <si>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</si>
  <si>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</si>
  <si>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</si>
  <si>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</si>
  <si>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</si>
  <si>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</si>
  <si>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</si>
  <si>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</si>
  <si>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</si>
  <si>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</si>
  <si>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</si>
  <si>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</si>
  <si>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</si>
  <si>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</si>
  <si>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</si>
  <si>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其他对个人和家庭的补助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</si>
  <si>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</si>
  <si>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</si>
  <si>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</si>
  <si>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</si>
  <si>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</si>
  <si>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</si>
  <si>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</si>
  <si>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</si>
  <si>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</si>
  <si>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</si>
  <si>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</si>
  <si>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</si>
  <si>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</si>
  <si>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</si>
  <si>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</si>
  <si>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</si>
  <si>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</si>
  <si>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30213</t>
  </si>
  <si>
    <t xml:space="preserve">  30215</t>
  </si>
  <si>
    <t xml:space="preserve">  30216</t>
  </si>
  <si>
    <t xml:space="preserve">  30217</t>
  </si>
  <si>
    <t xml:space="preserve">  30228</t>
  </si>
  <si>
    <t xml:space="preserve">  30229</t>
  </si>
  <si>
    <t xml:space="preserve">  30231</t>
  </si>
  <si>
    <t xml:space="preserve">  30239</t>
  </si>
  <si>
    <t xml:space="preserve">  30299</t>
  </si>
  <si>
    <t>303</t>
  </si>
  <si>
    <t xml:space="preserve">  30301</t>
  </si>
  <si>
    <t xml:space="preserve">  30302</t>
  </si>
  <si>
    <t xml:space="preserve">  30305</t>
  </si>
  <si>
    <t xml:space="preserve">  30399</t>
  </si>
  <si>
    <t>三、预算收支增减变化情况说明
    益阳市发改委2018年财政批复收支预算为2248.6万元。其中收入包括：一般公共预算拨款2140.6万元，未纳入财政专户管理的自有资金108万元。收入较去年增加260.4万元，主要是增加了人员经费260.4万元；支出包括：一般公共服务支出1829.92万元，社会保障和就业支出182.58万元，医疗卫生和计划生育支出126.55万元，住房保障支出109.55万元。支出较去年增加260.4万元，主要：一是基本支出增加248.31万元；二是项目支出增加12.09万元。</t>
    <phoneticPr fontId="0" type="noConversion"/>
  </si>
  <si>
    <t>四、机关运行经费安排情况说明
    益阳市发改委2018年机关运行经费财政拨款预算为103.2万元，较2017年预算增加4.8万元，增长4.65%。主要原因是预算内实有人数增加。</t>
    <phoneticPr fontId="0" type="noConversion"/>
  </si>
  <si>
    <t>五、政府采购安排情况说明
    益阳市发改委2018年政府采购预算安排0万元。</t>
    <phoneticPr fontId="0" type="noConversion"/>
  </si>
  <si>
    <t>2018年“三公”经费预算与上年基本持平</t>
    <phoneticPr fontId="0" type="noConversion"/>
  </si>
  <si>
    <t>一、部门主要职责职能及机构设置情况
    根据市政府关于《益阳市人民政府办公室关于印发益阳市发展和改革委员会主要职责内设机构和人员编制规定的通知》（益政办发[2015]29号）指示精神，益阳市发改委为市人民政府工作部门，负责综合研究拟订全市经济和社会发展政策，进行宏观调控、总量平衡，指导全市经济体制改革。2015年3月与原市物价局合并，承接价格管理及国民经济运行调节等职能职责。现有干职工228人，其中在职136人，离退休人员92人。委领导班子成员11人，其中主任1名，副主任7名，市优办主任1名，纪检组长1名，工会主任1名。内设机构25个（含监察室和机关党委），二级单位9个：市价格监督检查局（市价格举报中心）、市价格成本调查队、市重点项目办公室、市政府投资项目评审中心、市价格调节基金征收办公室、市朝阳物价管理监督站、市价格认证中心（市价格信息中心）、益沅桃城镇群办、市经济建设投资公司。</t>
    <phoneticPr fontId="0" type="noConversion"/>
  </si>
  <si>
    <t xml:space="preserve">六、名词解释
    （一）财政拨款收入：指市财政当年拨付的资金。 
    （二）其他收入：指除上述“财政拨款收入”、“事业收入”、“经营收入”等以外的收入。主要是按规定动用的售房收入、存款利息收入等。
    （三）基本支出：指为保障机构正常运转、完成日常工作任务而发生的人员支出和公用支出。 
    （四）项目支出：指在基本支出之外为完成特定行政任务和事业发展目标所发生的支出。 
    （五）“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六）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phoneticPr fontId="0" type="noConversion"/>
  </si>
  <si>
    <t>二、包括本部门预算和所属单位预算在内的汇总预算情况
    按照预算管理的有关规定和综合预算编报原则，2018年纳入市发改委预算编报范围的是25个内设机构和8个二级单位。其中8个二级单位是：市价格监督检查局（市价格举报中心）、市价格成本调查队、市重点项目办公室、市政府投资项目评审中心、市价格调节基金征收办公室、市朝阳物价管理监督站、市价格认证中心（市价格信息中心）、益沅桃城镇群办。市经济建设投资公司财务独立，未纳入市发改委预算编制范围。</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</si>
</sst>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6" formatCode="#,##0.0_ "/>
    <numFmt numFmtId="188" formatCode=";;"/>
  </numFmts>
  <fonts count="13">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5"/>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86" fontId="4" fillId="2" borderId="0" xfId="0" applyNumberFormat="1" applyFont="1" applyFill="1" applyAlignment="1" applyProtection="1">
      <alignment horizontal="right" vertical="center"/>
    </xf>
    <xf numFmtId="18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8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88"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86" fontId="4" fillId="3" borderId="0" xfId="0" applyNumberFormat="1" applyFont="1" applyFill="1" applyAlignment="1" applyProtection="1">
      <alignment horizontal="right" vertical="center"/>
    </xf>
    <xf numFmtId="18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88"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49" fontId="0" fillId="3" borderId="1" xfId="0" applyNumberFormat="1" applyFill="1" applyBorder="1" applyAlignment="1" applyProtection="1">
      <alignment horizontal="left"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12" fillId="0" borderId="0" xfId="0" applyNumberFormat="1" applyFont="1" applyFill="1" applyAlignment="1" applyProtection="1">
      <alignment horizontal="left" vertical="top"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showZeros="0" workbookViewId="0">
      <selection sqref="A1:E1"/>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6" customFormat="1" ht="20.100000000000001" customHeight="1">
      <c r="A2" s="51" t="s">
        <v>136</v>
      </c>
      <c r="B2" s="52"/>
      <c r="C2" s="53"/>
      <c r="D2" s="54"/>
      <c r="E2" s="55" t="s">
        <v>66</v>
      </c>
    </row>
    <row r="3" spans="1:6" ht="30" customHeight="1">
      <c r="A3" s="97" t="s">
        <v>133</v>
      </c>
      <c r="B3" s="96" t="s">
        <v>37</v>
      </c>
      <c r="C3" s="96" t="s">
        <v>117</v>
      </c>
      <c r="D3" s="96"/>
      <c r="E3" s="96"/>
    </row>
    <row r="4" spans="1:6" ht="30" customHeight="1">
      <c r="A4" s="97"/>
      <c r="B4" s="98"/>
      <c r="C4" s="42" t="s">
        <v>28</v>
      </c>
      <c r="D4" s="22" t="s">
        <v>9</v>
      </c>
      <c r="E4" s="22" t="s">
        <v>77</v>
      </c>
    </row>
    <row r="5" spans="1:6" ht="20.100000000000001" customHeight="1">
      <c r="A5" s="45" t="s">
        <v>85</v>
      </c>
      <c r="B5" s="46" t="s">
        <v>85</v>
      </c>
      <c r="C5" s="46">
        <v>1</v>
      </c>
      <c r="D5" s="43">
        <v>2</v>
      </c>
      <c r="E5" s="47">
        <v>3</v>
      </c>
    </row>
    <row r="6" spans="1:6" s="66" customFormat="1" ht="23.45" customHeight="1">
      <c r="A6" s="68"/>
      <c r="B6" s="50"/>
      <c r="C6" s="77"/>
      <c r="D6" s="77"/>
      <c r="E6" s="69"/>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showZeros="0" topLeftCell="C1"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ht="20.100000000000001" customHeight="1">
      <c r="A2" s="56" t="s">
        <v>136</v>
      </c>
      <c r="B2" s="12"/>
      <c r="F2" s="39"/>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6" customFormat="1" ht="43.5" customHeight="1">
      <c r="A7" s="69">
        <v>152.26</v>
      </c>
      <c r="B7" s="69">
        <v>102.26</v>
      </c>
      <c r="C7" s="69">
        <v>0</v>
      </c>
      <c r="D7" s="69">
        <v>38</v>
      </c>
      <c r="E7" s="69">
        <v>12</v>
      </c>
      <c r="F7" s="77">
        <v>152</v>
      </c>
      <c r="G7" s="77">
        <v>102</v>
      </c>
      <c r="H7" s="77">
        <v>0</v>
      </c>
      <c r="I7" s="77">
        <v>38</v>
      </c>
      <c r="J7" s="69">
        <v>12</v>
      </c>
      <c r="K7" s="85" t="s">
        <v>229</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5" t="s">
        <v>72</v>
      </c>
      <c r="F6" s="35" t="s">
        <v>95</v>
      </c>
      <c r="G6" s="35" t="s">
        <v>129</v>
      </c>
      <c r="H6" s="104"/>
      <c r="I6" s="104"/>
      <c r="J6" s="104"/>
      <c r="K6" s="104"/>
      <c r="L6" s="104"/>
      <c r="M6" s="35" t="s">
        <v>72</v>
      </c>
      <c r="N6" s="35" t="s">
        <v>39</v>
      </c>
      <c r="O6" s="35" t="s">
        <v>91</v>
      </c>
      <c r="P6" s="35" t="s">
        <v>45</v>
      </c>
      <c r="Q6" s="35" t="s">
        <v>83</v>
      </c>
    </row>
    <row r="7" spans="1:18"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16"/>
  <sheetViews>
    <sheetView showGridLines="0" showZeros="0" tabSelected="1" topLeftCell="A16" workbookViewId="0">
      <selection activeCell="O16" sqref="O16"/>
    </sheetView>
  </sheetViews>
  <sheetFormatPr defaultColWidth="9.1640625" defaultRowHeight="12.75" customHeight="1"/>
  <cols>
    <col min="1" max="1" width="9.1640625" customWidth="1"/>
    <col min="2" max="12" width="8.6640625" customWidth="1"/>
  </cols>
  <sheetData>
    <row r="3" spans="2:12" ht="65.099999999999994" customHeight="1">
      <c r="B3" s="89" t="s">
        <v>20</v>
      </c>
      <c r="C3" s="89"/>
      <c r="D3" s="89"/>
      <c r="E3" s="89"/>
      <c r="F3" s="89"/>
      <c r="G3" s="89"/>
      <c r="H3" s="89"/>
      <c r="I3" s="89"/>
      <c r="J3" s="89"/>
      <c r="K3" s="89"/>
      <c r="L3" s="89"/>
    </row>
    <row r="6" spans="2:12" ht="306" customHeight="1">
      <c r="B6" s="90" t="s">
        <v>230</v>
      </c>
      <c r="C6" s="91"/>
      <c r="D6" s="91"/>
      <c r="E6" s="91"/>
      <c r="F6" s="91"/>
      <c r="G6" s="91"/>
      <c r="H6" s="91"/>
      <c r="I6" s="91"/>
      <c r="J6" s="91"/>
      <c r="K6" s="91"/>
      <c r="L6" s="91"/>
    </row>
    <row r="8" spans="2:12" ht="177" customHeight="1">
      <c r="B8" s="87" t="s">
        <v>232</v>
      </c>
      <c r="C8" s="88"/>
      <c r="D8" s="88"/>
      <c r="E8" s="88"/>
      <c r="F8" s="88"/>
      <c r="G8" s="88"/>
      <c r="H8" s="88"/>
      <c r="I8" s="88"/>
      <c r="J8" s="88"/>
      <c r="K8" s="88"/>
      <c r="L8" s="88"/>
    </row>
    <row r="10" spans="2:12" ht="174.75" customHeight="1">
      <c r="B10" s="87" t="s">
        <v>226</v>
      </c>
      <c r="C10" s="88"/>
      <c r="D10" s="88"/>
      <c r="E10" s="88"/>
      <c r="F10" s="88"/>
      <c r="G10" s="88"/>
      <c r="H10" s="88"/>
      <c r="I10" s="88"/>
      <c r="J10" s="88"/>
      <c r="K10" s="88"/>
      <c r="L10" s="88"/>
    </row>
    <row r="12" spans="2:12" ht="84.95" customHeight="1">
      <c r="B12" s="87" t="s">
        <v>227</v>
      </c>
      <c r="C12" s="88"/>
      <c r="D12" s="88"/>
      <c r="E12" s="88"/>
      <c r="F12" s="88"/>
      <c r="G12" s="88"/>
      <c r="H12" s="88"/>
      <c r="I12" s="88"/>
      <c r="J12" s="88"/>
      <c r="K12" s="88"/>
      <c r="L12" s="88"/>
    </row>
    <row r="14" spans="2:12" ht="47.25" customHeight="1">
      <c r="B14" s="87" t="s">
        <v>228</v>
      </c>
      <c r="C14" s="88"/>
      <c r="D14" s="88"/>
      <c r="E14" s="88"/>
      <c r="F14" s="88"/>
      <c r="G14" s="88"/>
      <c r="H14" s="88"/>
      <c r="I14" s="88"/>
      <c r="J14" s="88"/>
      <c r="K14" s="88"/>
      <c r="L14" s="88"/>
    </row>
    <row r="16" spans="2:12" ht="408" customHeight="1">
      <c r="B16" s="109" t="s">
        <v>231</v>
      </c>
      <c r="C16" s="88"/>
      <c r="D16" s="88"/>
      <c r="E16" s="88"/>
      <c r="F16" s="88"/>
      <c r="G16" s="88"/>
      <c r="H16" s="88"/>
      <c r="I16" s="88"/>
      <c r="J16" s="88"/>
      <c r="K16" s="88"/>
      <c r="L16" s="88"/>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0"/>
  <sheetViews>
    <sheetView showGridLines="0" showZeros="0" topLeftCell="A19" workbookViewId="0">
      <selection activeCell="D13" sqref="D13"/>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18</v>
      </c>
      <c r="B6" s="77">
        <v>2140.6</v>
      </c>
      <c r="C6" s="78" t="s">
        <v>16</v>
      </c>
      <c r="D6" s="77">
        <v>1829.92</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81</v>
      </c>
      <c r="B7" s="77">
        <v>2014.6</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68</v>
      </c>
      <c r="B8" s="77">
        <v>126</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5</v>
      </c>
      <c r="B13" s="77">
        <v>108</v>
      </c>
      <c r="C13" s="78" t="s">
        <v>73</v>
      </c>
      <c r="D13" s="77">
        <v>182.58</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63</v>
      </c>
      <c r="D15" s="77">
        <v>126.55</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104</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106</v>
      </c>
      <c r="D25" s="77">
        <v>109.55</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26</v>
      </c>
      <c r="B34" s="32">
        <f>SUM(B6+B9+B10+B11+B12+B13)</f>
        <v>2248.6</v>
      </c>
      <c r="C34" s="21" t="s">
        <v>22</v>
      </c>
      <c r="D34" s="31">
        <f>SUM(D6+D7+D8+D9+D10+D11+D12+D13+D14+D15+D16+D17+D18+D19+D20+D21+D22+D23+D24+D25+D26+D27+D28+D29+D30+D31+D32+D33)</f>
        <v>2248.6000000000004</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107</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2248.6</v>
      </c>
      <c r="C36" s="15" t="s">
        <v>23</v>
      </c>
      <c r="D36" s="31">
        <f>SUM(D34+D35)</f>
        <v>2248.6000000000004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0"/>
  <sheetViews>
    <sheetView showGridLines="0" showZeros="0" topLeftCell="A22"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2140.6</v>
      </c>
      <c r="C6" s="81" t="s">
        <v>16</v>
      </c>
      <c r="D6" s="77">
        <v>1721.92</v>
      </c>
      <c r="E6" s="77">
        <v>1721.92</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54</v>
      </c>
      <c r="B7" s="77">
        <v>2140.6</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182.58</v>
      </c>
      <c r="E13" s="77">
        <v>182.58</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63</v>
      </c>
      <c r="D15" s="77">
        <v>126.55</v>
      </c>
      <c r="E15" s="77">
        <v>126.55</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104</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106</v>
      </c>
      <c r="D25" s="77">
        <v>109.55</v>
      </c>
      <c r="E25" s="77">
        <v>109.55</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22</v>
      </c>
      <c r="D34" s="31">
        <f>SUM(D6+D7+D8+D9+D10+D11+D12+D13+D14+D15+D16+D17+D18+D19+D20+D21+D22+D23+D24+D25+D26+D27+D28+D29+D30+D31+D32+D33)</f>
        <v>2140.6</v>
      </c>
      <c r="E34" s="31">
        <f>SUM(E6+E7+E8+E9+E10+E11+E12+E13+E14+E15+E16+E17+E18+E19+E20+E21+E22+E23+E24+E25+E26+E27+E28+E29+E30+E31+E32+E33)</f>
        <v>2140.6</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2140.6</v>
      </c>
      <c r="C36" s="64" t="s">
        <v>23</v>
      </c>
      <c r="D36" s="61">
        <f>SUM(D34+D35)</f>
        <v>2140.6</v>
      </c>
      <c r="E36" s="61">
        <f>SUM(E34+E35)</f>
        <v>2140.6</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9" t="s">
        <v>165</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3" t="s">
        <v>85</v>
      </c>
      <c r="C5" s="43">
        <v>1</v>
      </c>
      <c r="D5" s="43">
        <v>2</v>
      </c>
      <c r="E5" s="43">
        <v>3</v>
      </c>
      <c r="F5" s="43">
        <v>4</v>
      </c>
      <c r="G5" s="43">
        <v>5</v>
      </c>
      <c r="H5" s="15">
        <v>6</v>
      </c>
      <c r="I5" s="15">
        <v>7</v>
      </c>
      <c r="J5" s="40">
        <v>8</v>
      </c>
      <c r="K5" s="44">
        <v>9</v>
      </c>
    </row>
    <row r="6" spans="1:11" s="66" customFormat="1" ht="23.1" customHeight="1">
      <c r="A6" s="68"/>
      <c r="B6" s="50" t="s">
        <v>28</v>
      </c>
      <c r="C6" s="77">
        <v>2248.6</v>
      </c>
      <c r="D6" s="77">
        <v>2014.6</v>
      </c>
      <c r="E6" s="77">
        <v>126</v>
      </c>
      <c r="F6" s="77">
        <v>0</v>
      </c>
      <c r="G6" s="77">
        <v>0</v>
      </c>
      <c r="H6" s="69">
        <v>0</v>
      </c>
      <c r="I6" s="69">
        <v>0</v>
      </c>
      <c r="J6" s="69">
        <v>108</v>
      </c>
      <c r="K6" s="69">
        <v>0</v>
      </c>
    </row>
    <row r="7" spans="1:11" ht="23.1" customHeight="1">
      <c r="A7" s="68" t="s">
        <v>151</v>
      </c>
      <c r="B7" s="50" t="s">
        <v>137</v>
      </c>
      <c r="C7" s="77">
        <v>1829.92</v>
      </c>
      <c r="D7" s="77">
        <v>1595.92</v>
      </c>
      <c r="E7" s="77">
        <v>126</v>
      </c>
      <c r="F7" s="77">
        <v>0</v>
      </c>
      <c r="G7" s="77">
        <v>0</v>
      </c>
      <c r="H7" s="69">
        <v>0</v>
      </c>
      <c r="I7" s="69">
        <v>0</v>
      </c>
      <c r="J7" s="69">
        <v>108</v>
      </c>
      <c r="K7" s="69">
        <v>0</v>
      </c>
    </row>
    <row r="8" spans="1:11" ht="23.1" customHeight="1">
      <c r="A8" s="68" t="s">
        <v>152</v>
      </c>
      <c r="B8" s="50" t="s">
        <v>138</v>
      </c>
      <c r="C8" s="77">
        <v>1829.92</v>
      </c>
      <c r="D8" s="77">
        <v>1595.92</v>
      </c>
      <c r="E8" s="77">
        <v>126</v>
      </c>
      <c r="F8" s="77">
        <v>0</v>
      </c>
      <c r="G8" s="77">
        <v>0</v>
      </c>
      <c r="H8" s="69">
        <v>0</v>
      </c>
      <c r="I8" s="69">
        <v>0</v>
      </c>
      <c r="J8" s="69">
        <v>108</v>
      </c>
      <c r="K8" s="69">
        <v>0</v>
      </c>
    </row>
    <row r="9" spans="1:11" ht="23.1" customHeight="1">
      <c r="A9" s="68" t="s">
        <v>153</v>
      </c>
      <c r="B9" s="50" t="s">
        <v>139</v>
      </c>
      <c r="C9" s="77">
        <v>1829.92</v>
      </c>
      <c r="D9" s="77">
        <v>1595.92</v>
      </c>
      <c r="E9" s="77">
        <v>126</v>
      </c>
      <c r="F9" s="77">
        <v>0</v>
      </c>
      <c r="G9" s="77">
        <v>0</v>
      </c>
      <c r="H9" s="69">
        <v>0</v>
      </c>
      <c r="I9" s="69">
        <v>0</v>
      </c>
      <c r="J9" s="69">
        <v>108</v>
      </c>
      <c r="K9" s="69">
        <v>0</v>
      </c>
    </row>
    <row r="10" spans="1:11" ht="23.1" customHeight="1">
      <c r="A10" s="68" t="s">
        <v>154</v>
      </c>
      <c r="B10" s="50" t="s">
        <v>140</v>
      </c>
      <c r="C10" s="77">
        <v>182.58</v>
      </c>
      <c r="D10" s="77">
        <v>182.58</v>
      </c>
      <c r="E10" s="77">
        <v>0</v>
      </c>
      <c r="F10" s="77">
        <v>0</v>
      </c>
      <c r="G10" s="77">
        <v>0</v>
      </c>
      <c r="H10" s="69">
        <v>0</v>
      </c>
      <c r="I10" s="69">
        <v>0</v>
      </c>
      <c r="J10" s="69">
        <v>0</v>
      </c>
      <c r="K10" s="69">
        <v>0</v>
      </c>
    </row>
    <row r="11" spans="1:11" ht="23.1" customHeight="1">
      <c r="A11" s="68" t="s">
        <v>155</v>
      </c>
      <c r="B11" s="50" t="s">
        <v>141</v>
      </c>
      <c r="C11" s="77">
        <v>182.58</v>
      </c>
      <c r="D11" s="77">
        <v>182.58</v>
      </c>
      <c r="E11" s="77">
        <v>0</v>
      </c>
      <c r="F11" s="77">
        <v>0</v>
      </c>
      <c r="G11" s="77">
        <v>0</v>
      </c>
      <c r="H11" s="69">
        <v>0</v>
      </c>
      <c r="I11" s="69">
        <v>0</v>
      </c>
      <c r="J11" s="69">
        <v>0</v>
      </c>
      <c r="K11" s="69">
        <v>0</v>
      </c>
    </row>
    <row r="12" spans="1:11" ht="23.1" customHeight="1">
      <c r="A12" s="68" t="s">
        <v>156</v>
      </c>
      <c r="B12" s="50" t="s">
        <v>142</v>
      </c>
      <c r="C12" s="77">
        <v>182.58</v>
      </c>
      <c r="D12" s="77">
        <v>182.58</v>
      </c>
      <c r="E12" s="77">
        <v>0</v>
      </c>
      <c r="F12" s="77">
        <v>0</v>
      </c>
      <c r="G12" s="77">
        <v>0</v>
      </c>
      <c r="H12" s="69">
        <v>0</v>
      </c>
      <c r="I12" s="69">
        <v>0</v>
      </c>
      <c r="J12" s="69">
        <v>0</v>
      </c>
      <c r="K12" s="69">
        <v>0</v>
      </c>
    </row>
    <row r="13" spans="1:11" ht="23.1" customHeight="1">
      <c r="A13" s="68" t="s">
        <v>157</v>
      </c>
      <c r="B13" s="50" t="s">
        <v>143</v>
      </c>
      <c r="C13" s="77">
        <v>126.55</v>
      </c>
      <c r="D13" s="77">
        <v>126.55</v>
      </c>
      <c r="E13" s="77">
        <v>0</v>
      </c>
      <c r="F13" s="77">
        <v>0</v>
      </c>
      <c r="G13" s="77">
        <v>0</v>
      </c>
      <c r="H13" s="69">
        <v>0</v>
      </c>
      <c r="I13" s="69">
        <v>0</v>
      </c>
      <c r="J13" s="69">
        <v>0</v>
      </c>
      <c r="K13" s="69">
        <v>0</v>
      </c>
    </row>
    <row r="14" spans="1:11" ht="23.1" customHeight="1">
      <c r="A14" s="68" t="s">
        <v>158</v>
      </c>
      <c r="B14" s="50" t="s">
        <v>144</v>
      </c>
      <c r="C14" s="77">
        <v>74.739999999999995</v>
      </c>
      <c r="D14" s="77">
        <v>74.739999999999995</v>
      </c>
      <c r="E14" s="77">
        <v>0</v>
      </c>
      <c r="F14" s="77">
        <v>0</v>
      </c>
      <c r="G14" s="77">
        <v>0</v>
      </c>
      <c r="H14" s="69">
        <v>0</v>
      </c>
      <c r="I14" s="69">
        <v>0</v>
      </c>
      <c r="J14" s="69">
        <v>0</v>
      </c>
      <c r="K14" s="69">
        <v>0</v>
      </c>
    </row>
    <row r="15" spans="1:11" ht="23.1" customHeight="1">
      <c r="A15" s="68" t="s">
        <v>159</v>
      </c>
      <c r="B15" s="50" t="s">
        <v>145</v>
      </c>
      <c r="C15" s="77">
        <v>74.739999999999995</v>
      </c>
      <c r="D15" s="77">
        <v>74.739999999999995</v>
      </c>
      <c r="E15" s="77">
        <v>0</v>
      </c>
      <c r="F15" s="77">
        <v>0</v>
      </c>
      <c r="G15" s="77">
        <v>0</v>
      </c>
      <c r="H15" s="69">
        <v>0</v>
      </c>
      <c r="I15" s="69">
        <v>0</v>
      </c>
      <c r="J15" s="69">
        <v>0</v>
      </c>
      <c r="K15" s="69">
        <v>0</v>
      </c>
    </row>
    <row r="16" spans="1:11" ht="23.1" customHeight="1">
      <c r="A16" s="68" t="s">
        <v>160</v>
      </c>
      <c r="B16" s="50" t="s">
        <v>146</v>
      </c>
      <c r="C16" s="77">
        <v>51.81</v>
      </c>
      <c r="D16" s="77">
        <v>51.81</v>
      </c>
      <c r="E16" s="77">
        <v>0</v>
      </c>
      <c r="F16" s="77">
        <v>0</v>
      </c>
      <c r="G16" s="77">
        <v>0</v>
      </c>
      <c r="H16" s="69">
        <v>0</v>
      </c>
      <c r="I16" s="69">
        <v>0</v>
      </c>
      <c r="J16" s="69">
        <v>0</v>
      </c>
      <c r="K16" s="69">
        <v>0</v>
      </c>
    </row>
    <row r="17" spans="1:11" ht="23.1" customHeight="1">
      <c r="A17" s="68" t="s">
        <v>161</v>
      </c>
      <c r="B17" s="50" t="s">
        <v>147</v>
      </c>
      <c r="C17" s="77">
        <v>51.81</v>
      </c>
      <c r="D17" s="77">
        <v>51.81</v>
      </c>
      <c r="E17" s="77">
        <v>0</v>
      </c>
      <c r="F17" s="77">
        <v>0</v>
      </c>
      <c r="G17" s="77">
        <v>0</v>
      </c>
      <c r="H17" s="69">
        <v>0</v>
      </c>
      <c r="I17" s="69">
        <v>0</v>
      </c>
      <c r="J17" s="69">
        <v>0</v>
      </c>
      <c r="K17" s="69">
        <v>0</v>
      </c>
    </row>
    <row r="18" spans="1:11" ht="23.1" customHeight="1">
      <c r="A18" s="68" t="s">
        <v>162</v>
      </c>
      <c r="B18" s="50" t="s">
        <v>148</v>
      </c>
      <c r="C18" s="77">
        <v>109.55</v>
      </c>
      <c r="D18" s="77">
        <v>109.55</v>
      </c>
      <c r="E18" s="77">
        <v>0</v>
      </c>
      <c r="F18" s="77">
        <v>0</v>
      </c>
      <c r="G18" s="77">
        <v>0</v>
      </c>
      <c r="H18" s="69">
        <v>0</v>
      </c>
      <c r="I18" s="69">
        <v>0</v>
      </c>
      <c r="J18" s="69">
        <v>0</v>
      </c>
      <c r="K18" s="69">
        <v>0</v>
      </c>
    </row>
    <row r="19" spans="1:11" ht="23.1" customHeight="1">
      <c r="A19" s="68" t="s">
        <v>163</v>
      </c>
      <c r="B19" s="50" t="s">
        <v>149</v>
      </c>
      <c r="C19" s="77">
        <v>109.55</v>
      </c>
      <c r="D19" s="77">
        <v>109.55</v>
      </c>
      <c r="E19" s="77">
        <v>0</v>
      </c>
      <c r="F19" s="77">
        <v>0</v>
      </c>
      <c r="G19" s="77">
        <v>0</v>
      </c>
      <c r="H19" s="69">
        <v>0</v>
      </c>
      <c r="I19" s="69">
        <v>0</v>
      </c>
      <c r="J19" s="69">
        <v>0</v>
      </c>
      <c r="K19" s="69">
        <v>0</v>
      </c>
    </row>
    <row r="20" spans="1:11" ht="23.1" customHeight="1">
      <c r="A20" s="68" t="s">
        <v>164</v>
      </c>
      <c r="B20" s="50" t="s">
        <v>150</v>
      </c>
      <c r="C20" s="77">
        <v>109.55</v>
      </c>
      <c r="D20" s="77">
        <v>109.55</v>
      </c>
      <c r="E20" s="77">
        <v>0</v>
      </c>
      <c r="F20" s="77">
        <v>0</v>
      </c>
      <c r="G20" s="77">
        <v>0</v>
      </c>
      <c r="H20" s="69">
        <v>0</v>
      </c>
      <c r="I20" s="69">
        <v>0</v>
      </c>
      <c r="J20" s="69">
        <v>0</v>
      </c>
      <c r="K20" s="69">
        <v>0</v>
      </c>
    </row>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A3:A4"/>
    <mergeCell ref="D3:D4"/>
    <mergeCell ref="I3:I4"/>
    <mergeCell ref="J3:J4"/>
    <mergeCell ref="K3:K4"/>
    <mergeCell ref="A1:K1"/>
    <mergeCell ref="E3:E4"/>
    <mergeCell ref="F3:F4"/>
    <mergeCell ref="G3:G4"/>
    <mergeCell ref="H3:H4"/>
    <mergeCell ref="B3:B4"/>
    <mergeCell ref="C3:C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showZeros="0" workbookViewId="0">
      <selection activeCell="A18" sqref="A18:IV18"/>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9" t="s">
        <v>165</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5" t="s">
        <v>85</v>
      </c>
      <c r="B5" s="46" t="s">
        <v>85</v>
      </c>
      <c r="C5" s="46">
        <v>1</v>
      </c>
      <c r="D5" s="43">
        <v>2</v>
      </c>
      <c r="E5" s="47">
        <v>3</v>
      </c>
    </row>
    <row r="6" spans="1:7" s="66" customFormat="1" ht="23.1" customHeight="1">
      <c r="A6" s="68"/>
      <c r="B6" s="50" t="s">
        <v>28</v>
      </c>
      <c r="C6" s="77">
        <v>2248.6</v>
      </c>
      <c r="D6" s="77">
        <v>1738.75</v>
      </c>
      <c r="E6" s="69">
        <v>509.85</v>
      </c>
    </row>
    <row r="7" spans="1:7" ht="23.1" customHeight="1">
      <c r="A7" s="68" t="s">
        <v>151</v>
      </c>
      <c r="B7" s="50" t="s">
        <v>137</v>
      </c>
      <c r="C7" s="77">
        <v>1829.92</v>
      </c>
      <c r="D7" s="77">
        <v>1320.07</v>
      </c>
      <c r="E7" s="69">
        <v>509.85</v>
      </c>
      <c r="F7" s="12"/>
    </row>
    <row r="8" spans="1:7" ht="23.1" customHeight="1">
      <c r="A8" s="68" t="s">
        <v>152</v>
      </c>
      <c r="B8" s="50" t="s">
        <v>138</v>
      </c>
      <c r="C8" s="77">
        <v>1829.92</v>
      </c>
      <c r="D8" s="77">
        <v>1320.07</v>
      </c>
      <c r="E8" s="69">
        <v>509.85</v>
      </c>
      <c r="G8" s="12"/>
    </row>
    <row r="9" spans="1:7" ht="23.1" customHeight="1">
      <c r="A9" s="68" t="s">
        <v>153</v>
      </c>
      <c r="B9" s="50" t="s">
        <v>139</v>
      </c>
      <c r="C9" s="77">
        <v>1829.92</v>
      </c>
      <c r="D9" s="77">
        <v>1320.07</v>
      </c>
      <c r="E9" s="69">
        <v>509.85</v>
      </c>
      <c r="G9" s="12"/>
    </row>
    <row r="10" spans="1:7" ht="23.1" customHeight="1">
      <c r="A10" s="68" t="s">
        <v>154</v>
      </c>
      <c r="B10" s="50" t="s">
        <v>140</v>
      </c>
      <c r="C10" s="77">
        <v>182.58</v>
      </c>
      <c r="D10" s="77">
        <v>182.58</v>
      </c>
      <c r="E10" s="69">
        <v>0</v>
      </c>
    </row>
    <row r="11" spans="1:7" ht="23.1" customHeight="1">
      <c r="A11" s="68" t="s">
        <v>155</v>
      </c>
      <c r="B11" s="50" t="s">
        <v>141</v>
      </c>
      <c r="C11" s="77">
        <v>182.58</v>
      </c>
      <c r="D11" s="77">
        <v>182.58</v>
      </c>
      <c r="E11" s="69">
        <v>0</v>
      </c>
    </row>
    <row r="12" spans="1:7" ht="23.1" customHeight="1">
      <c r="A12" s="68" t="s">
        <v>156</v>
      </c>
      <c r="B12" s="50" t="s">
        <v>142</v>
      </c>
      <c r="C12" s="77">
        <v>182.58</v>
      </c>
      <c r="D12" s="77">
        <v>182.58</v>
      </c>
      <c r="E12" s="69">
        <v>0</v>
      </c>
    </row>
    <row r="13" spans="1:7" ht="23.1" customHeight="1">
      <c r="A13" s="68" t="s">
        <v>157</v>
      </c>
      <c r="B13" s="50" t="s">
        <v>143</v>
      </c>
      <c r="C13" s="77">
        <v>126.55</v>
      </c>
      <c r="D13" s="77">
        <v>126.55</v>
      </c>
      <c r="E13" s="69">
        <v>0</v>
      </c>
    </row>
    <row r="14" spans="1:7" ht="23.1" customHeight="1">
      <c r="A14" s="68" t="s">
        <v>158</v>
      </c>
      <c r="B14" s="50" t="s">
        <v>144</v>
      </c>
      <c r="C14" s="77">
        <v>74.739999999999995</v>
      </c>
      <c r="D14" s="77">
        <v>74.739999999999995</v>
      </c>
      <c r="E14" s="69">
        <v>0</v>
      </c>
    </row>
    <row r="15" spans="1:7" ht="23.1" customHeight="1">
      <c r="A15" s="68" t="s">
        <v>159</v>
      </c>
      <c r="B15" s="50" t="s">
        <v>145</v>
      </c>
      <c r="C15" s="77">
        <v>74.739999999999995</v>
      </c>
      <c r="D15" s="77">
        <v>74.739999999999995</v>
      </c>
      <c r="E15" s="69">
        <v>0</v>
      </c>
    </row>
    <row r="16" spans="1:7" ht="23.1" customHeight="1">
      <c r="A16" s="68" t="s">
        <v>160</v>
      </c>
      <c r="B16" s="50" t="s">
        <v>146</v>
      </c>
      <c r="C16" s="77">
        <v>51.81</v>
      </c>
      <c r="D16" s="77">
        <v>51.81</v>
      </c>
      <c r="E16" s="69">
        <v>0</v>
      </c>
    </row>
    <row r="17" spans="1:5" ht="23.1" customHeight="1">
      <c r="A17" s="68" t="s">
        <v>161</v>
      </c>
      <c r="B17" s="50" t="s">
        <v>147</v>
      </c>
      <c r="C17" s="77">
        <v>51.81</v>
      </c>
      <c r="D17" s="77">
        <v>51.81</v>
      </c>
      <c r="E17" s="69">
        <v>0</v>
      </c>
    </row>
    <row r="18" spans="1:5" ht="23.1" customHeight="1">
      <c r="A18" s="68" t="s">
        <v>162</v>
      </c>
      <c r="B18" s="50" t="s">
        <v>148</v>
      </c>
      <c r="C18" s="77">
        <v>109.55</v>
      </c>
      <c r="D18" s="77">
        <v>109.55</v>
      </c>
      <c r="E18" s="69">
        <v>0</v>
      </c>
    </row>
    <row r="19" spans="1:5" ht="23.1" customHeight="1">
      <c r="A19" s="68" t="s">
        <v>163</v>
      </c>
      <c r="B19" s="50" t="s">
        <v>149</v>
      </c>
      <c r="C19" s="77">
        <v>109.55</v>
      </c>
      <c r="D19" s="77">
        <v>109.55</v>
      </c>
      <c r="E19" s="69">
        <v>0</v>
      </c>
    </row>
    <row r="20" spans="1:5" ht="23.1" customHeight="1">
      <c r="A20" s="68" t="s">
        <v>164</v>
      </c>
      <c r="B20" s="50" t="s">
        <v>150</v>
      </c>
      <c r="C20" s="77">
        <v>109.55</v>
      </c>
      <c r="D20" s="77">
        <v>109.55</v>
      </c>
      <c r="E20" s="69">
        <v>0</v>
      </c>
    </row>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ht="20.100000000000001" customHeight="1">
      <c r="A2" s="39" t="s">
        <v>165</v>
      </c>
      <c r="B2" s="7"/>
      <c r="C2" s="10"/>
      <c r="D2" s="8"/>
      <c r="E2" s="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6" customFormat="1" ht="23.1" customHeight="1">
      <c r="A6" s="70"/>
      <c r="B6" s="71" t="s">
        <v>28</v>
      </c>
      <c r="C6" s="72">
        <v>2140.6</v>
      </c>
      <c r="D6" s="72">
        <v>1738.75</v>
      </c>
      <c r="E6" s="69">
        <v>401.85</v>
      </c>
    </row>
    <row r="7" spans="1:5" ht="23.1" customHeight="1">
      <c r="A7" s="70" t="s">
        <v>151</v>
      </c>
      <c r="B7" s="71" t="s">
        <v>137</v>
      </c>
      <c r="C7" s="72">
        <v>1721.92</v>
      </c>
      <c r="D7" s="72">
        <v>1320.07</v>
      </c>
      <c r="E7" s="69">
        <v>401.85</v>
      </c>
    </row>
    <row r="8" spans="1:5" ht="23.1" customHeight="1">
      <c r="A8" s="70" t="s">
        <v>152</v>
      </c>
      <c r="B8" s="71" t="s">
        <v>138</v>
      </c>
      <c r="C8" s="72">
        <v>1721.92</v>
      </c>
      <c r="D8" s="72">
        <v>1320.07</v>
      </c>
      <c r="E8" s="69">
        <v>401.85</v>
      </c>
    </row>
    <row r="9" spans="1:5" ht="23.1" customHeight="1">
      <c r="A9" s="70" t="s">
        <v>153</v>
      </c>
      <c r="B9" s="71" t="s">
        <v>139</v>
      </c>
      <c r="C9" s="72">
        <v>1721.92</v>
      </c>
      <c r="D9" s="72">
        <v>1320.07</v>
      </c>
      <c r="E9" s="69">
        <v>401.85</v>
      </c>
    </row>
    <row r="10" spans="1:5" ht="23.1" customHeight="1">
      <c r="A10" s="70" t="s">
        <v>154</v>
      </c>
      <c r="B10" s="71" t="s">
        <v>140</v>
      </c>
      <c r="C10" s="72">
        <v>182.58</v>
      </c>
      <c r="D10" s="72">
        <v>182.58</v>
      </c>
      <c r="E10" s="69">
        <v>0</v>
      </c>
    </row>
    <row r="11" spans="1:5" ht="23.1" customHeight="1">
      <c r="A11" s="70" t="s">
        <v>155</v>
      </c>
      <c r="B11" s="71" t="s">
        <v>141</v>
      </c>
      <c r="C11" s="72">
        <v>182.58</v>
      </c>
      <c r="D11" s="72">
        <v>182.58</v>
      </c>
      <c r="E11" s="69">
        <v>0</v>
      </c>
    </row>
    <row r="12" spans="1:5" ht="23.1" customHeight="1">
      <c r="A12" s="70" t="s">
        <v>156</v>
      </c>
      <c r="B12" s="71" t="s">
        <v>142</v>
      </c>
      <c r="C12" s="72">
        <v>182.58</v>
      </c>
      <c r="D12" s="72">
        <v>182.58</v>
      </c>
      <c r="E12" s="69">
        <v>0</v>
      </c>
    </row>
    <row r="13" spans="1:5" ht="23.1" customHeight="1">
      <c r="A13" s="70" t="s">
        <v>157</v>
      </c>
      <c r="B13" s="71" t="s">
        <v>143</v>
      </c>
      <c r="C13" s="72">
        <v>126.55</v>
      </c>
      <c r="D13" s="72">
        <v>126.55</v>
      </c>
      <c r="E13" s="69">
        <v>0</v>
      </c>
    </row>
    <row r="14" spans="1:5" ht="23.1" customHeight="1">
      <c r="A14" s="70" t="s">
        <v>158</v>
      </c>
      <c r="B14" s="71" t="s">
        <v>144</v>
      </c>
      <c r="C14" s="72">
        <v>74.739999999999995</v>
      </c>
      <c r="D14" s="72">
        <v>74.739999999999995</v>
      </c>
      <c r="E14" s="69">
        <v>0</v>
      </c>
    </row>
    <row r="15" spans="1:5" ht="23.1" customHeight="1">
      <c r="A15" s="70" t="s">
        <v>159</v>
      </c>
      <c r="B15" s="71" t="s">
        <v>145</v>
      </c>
      <c r="C15" s="72">
        <v>74.739999999999995</v>
      </c>
      <c r="D15" s="72">
        <v>74.739999999999995</v>
      </c>
      <c r="E15" s="69">
        <v>0</v>
      </c>
    </row>
    <row r="16" spans="1:5" ht="23.1" customHeight="1">
      <c r="A16" s="70" t="s">
        <v>160</v>
      </c>
      <c r="B16" s="71" t="s">
        <v>146</v>
      </c>
      <c r="C16" s="72">
        <v>51.81</v>
      </c>
      <c r="D16" s="72">
        <v>51.81</v>
      </c>
      <c r="E16" s="69">
        <v>0</v>
      </c>
    </row>
    <row r="17" spans="1:5" ht="23.1" customHeight="1">
      <c r="A17" s="70" t="s">
        <v>161</v>
      </c>
      <c r="B17" s="71" t="s">
        <v>147</v>
      </c>
      <c r="C17" s="72">
        <v>51.81</v>
      </c>
      <c r="D17" s="72">
        <v>51.81</v>
      </c>
      <c r="E17" s="69">
        <v>0</v>
      </c>
    </row>
    <row r="18" spans="1:5" ht="23.1" customHeight="1">
      <c r="A18" s="70" t="s">
        <v>162</v>
      </c>
      <c r="B18" s="71" t="s">
        <v>148</v>
      </c>
      <c r="C18" s="72">
        <v>109.55</v>
      </c>
      <c r="D18" s="72">
        <v>109.55</v>
      </c>
      <c r="E18" s="69">
        <v>0</v>
      </c>
    </row>
    <row r="19" spans="1:5" ht="23.1" customHeight="1">
      <c r="A19" s="70" t="s">
        <v>163</v>
      </c>
      <c r="B19" s="71" t="s">
        <v>149</v>
      </c>
      <c r="C19" s="72">
        <v>109.55</v>
      </c>
      <c r="D19" s="72">
        <v>109.55</v>
      </c>
      <c r="E19" s="69">
        <v>0</v>
      </c>
    </row>
    <row r="20" spans="1:5" ht="23.1" customHeight="1">
      <c r="A20" s="70" t="s">
        <v>164</v>
      </c>
      <c r="B20" s="71" t="s">
        <v>150</v>
      </c>
      <c r="C20" s="72">
        <v>109.55</v>
      </c>
      <c r="D20" s="72">
        <v>109.55</v>
      </c>
      <c r="E20" s="69">
        <v>0</v>
      </c>
    </row>
    <row r="21" spans="1:5" ht="23.1" customHeight="1">
      <c r="C21" s="12"/>
    </row>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showZeros="0" topLeftCell="A13" workbookViewId="0">
      <selection activeCell="C18" sqref="C18:C27"/>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ht="20.100000000000001" customHeight="1">
      <c r="A2" s="39" t="s">
        <v>165</v>
      </c>
      <c r="B2" s="7"/>
      <c r="C2" s="10"/>
      <c r="D2" s="8"/>
      <c r="E2" s="9" t="s">
        <v>66</v>
      </c>
    </row>
    <row r="3" spans="1:5" ht="20.25" customHeight="1">
      <c r="A3" s="97" t="s">
        <v>133</v>
      </c>
      <c r="B3" s="96" t="s">
        <v>37</v>
      </c>
      <c r="C3" s="97" t="s">
        <v>9</v>
      </c>
      <c r="D3" s="97"/>
      <c r="E3" s="97"/>
    </row>
    <row r="4" spans="1:5" ht="20.25" customHeight="1">
      <c r="A4" s="97"/>
      <c r="B4" s="96"/>
      <c r="C4" s="42" t="s">
        <v>28</v>
      </c>
      <c r="D4" s="22" t="s">
        <v>33</v>
      </c>
      <c r="E4" s="22" t="s">
        <v>76</v>
      </c>
    </row>
    <row r="5" spans="1:5" ht="20.25" customHeight="1">
      <c r="A5" s="45" t="s">
        <v>85</v>
      </c>
      <c r="B5" s="46" t="s">
        <v>85</v>
      </c>
      <c r="C5" s="46">
        <v>1</v>
      </c>
      <c r="D5" s="43">
        <v>2</v>
      </c>
      <c r="E5" s="47">
        <v>3</v>
      </c>
    </row>
    <row r="6" spans="1:5" s="66" customFormat="1" ht="23.1" customHeight="1">
      <c r="A6" s="68"/>
      <c r="B6" s="50" t="s">
        <v>28</v>
      </c>
      <c r="C6" s="77">
        <v>1738.75</v>
      </c>
      <c r="D6" s="77">
        <v>1410.05</v>
      </c>
      <c r="E6" s="69">
        <v>328.7</v>
      </c>
    </row>
    <row r="7" spans="1:5" ht="23.1" customHeight="1">
      <c r="A7" s="68" t="s">
        <v>195</v>
      </c>
      <c r="B7" s="50" t="s">
        <v>71</v>
      </c>
      <c r="C7" s="77">
        <v>1338.46</v>
      </c>
      <c r="D7" s="77">
        <v>1338.46</v>
      </c>
      <c r="E7" s="69">
        <v>0</v>
      </c>
    </row>
    <row r="8" spans="1:5" ht="23.1" customHeight="1">
      <c r="A8" s="68" t="s">
        <v>196</v>
      </c>
      <c r="B8" s="50" t="s">
        <v>166</v>
      </c>
      <c r="C8" s="77">
        <v>488.35</v>
      </c>
      <c r="D8" s="77">
        <v>488.35</v>
      </c>
      <c r="E8" s="69">
        <v>0</v>
      </c>
    </row>
    <row r="9" spans="1:5" ht="23.1" customHeight="1">
      <c r="A9" s="68" t="s">
        <v>197</v>
      </c>
      <c r="B9" s="50" t="s">
        <v>167</v>
      </c>
      <c r="C9" s="77">
        <v>277.43</v>
      </c>
      <c r="D9" s="77">
        <v>277.43</v>
      </c>
      <c r="E9" s="69">
        <v>0</v>
      </c>
    </row>
    <row r="10" spans="1:5" ht="23.1" customHeight="1">
      <c r="A10" s="68" t="s">
        <v>198</v>
      </c>
      <c r="B10" s="50" t="s">
        <v>168</v>
      </c>
      <c r="C10" s="77">
        <v>93.22</v>
      </c>
      <c r="D10" s="77">
        <v>93.22</v>
      </c>
      <c r="E10" s="69">
        <v>0</v>
      </c>
    </row>
    <row r="11" spans="1:5" ht="23.1" customHeight="1">
      <c r="A11" s="68" t="s">
        <v>199</v>
      </c>
      <c r="B11" s="50" t="s">
        <v>169</v>
      </c>
      <c r="C11" s="77">
        <v>53.9</v>
      </c>
      <c r="D11" s="77">
        <v>53.9</v>
      </c>
      <c r="E11" s="69">
        <v>0</v>
      </c>
    </row>
    <row r="12" spans="1:5" ht="23.1" customHeight="1">
      <c r="A12" s="68" t="s">
        <v>200</v>
      </c>
      <c r="B12" s="50" t="s">
        <v>170</v>
      </c>
      <c r="C12" s="77">
        <v>182.58</v>
      </c>
      <c r="D12" s="77">
        <v>182.58</v>
      </c>
      <c r="E12" s="69">
        <v>0</v>
      </c>
    </row>
    <row r="13" spans="1:5" ht="23.1" customHeight="1">
      <c r="A13" s="68" t="s">
        <v>201</v>
      </c>
      <c r="B13" s="50" t="s">
        <v>171</v>
      </c>
      <c r="C13" s="77">
        <v>74.739999999999995</v>
      </c>
      <c r="D13" s="77">
        <v>74.739999999999995</v>
      </c>
      <c r="E13" s="69">
        <v>0</v>
      </c>
    </row>
    <row r="14" spans="1:5" ht="23.1" customHeight="1">
      <c r="A14" s="68" t="s">
        <v>202</v>
      </c>
      <c r="B14" s="50" t="s">
        <v>172</v>
      </c>
      <c r="C14" s="77">
        <v>51.81</v>
      </c>
      <c r="D14" s="77">
        <v>51.81</v>
      </c>
      <c r="E14" s="69">
        <v>0</v>
      </c>
    </row>
    <row r="15" spans="1:5" ht="23.1" customHeight="1">
      <c r="A15" s="68" t="s">
        <v>203</v>
      </c>
      <c r="B15" s="50" t="s">
        <v>173</v>
      </c>
      <c r="C15" s="77">
        <v>6.88</v>
      </c>
      <c r="D15" s="77">
        <v>6.88</v>
      </c>
      <c r="E15" s="69">
        <v>0</v>
      </c>
    </row>
    <row r="16" spans="1:5" ht="23.1" customHeight="1">
      <c r="A16" s="68" t="s">
        <v>204</v>
      </c>
      <c r="B16" s="50" t="s">
        <v>174</v>
      </c>
      <c r="C16" s="77">
        <v>109.55</v>
      </c>
      <c r="D16" s="77">
        <v>109.55</v>
      </c>
      <c r="E16" s="69">
        <v>0</v>
      </c>
    </row>
    <row r="17" spans="1:5" ht="23.1" customHeight="1">
      <c r="A17" s="68" t="s">
        <v>205</v>
      </c>
      <c r="B17" s="50" t="s">
        <v>87</v>
      </c>
      <c r="C17" s="77">
        <v>328.7</v>
      </c>
      <c r="D17" s="77">
        <v>0</v>
      </c>
      <c r="E17" s="69">
        <v>328.7</v>
      </c>
    </row>
    <row r="18" spans="1:5" ht="23.1" customHeight="1">
      <c r="A18" s="68" t="s">
        <v>206</v>
      </c>
      <c r="B18" s="50" t="s">
        <v>175</v>
      </c>
      <c r="C18" s="77">
        <v>12</v>
      </c>
      <c r="D18" s="77">
        <v>0</v>
      </c>
      <c r="E18" s="69">
        <v>12</v>
      </c>
    </row>
    <row r="19" spans="1:5" ht="23.1" customHeight="1">
      <c r="A19" s="68" t="s">
        <v>207</v>
      </c>
      <c r="B19" s="50" t="s">
        <v>176</v>
      </c>
      <c r="C19" s="77">
        <v>25</v>
      </c>
      <c r="D19" s="77">
        <v>0</v>
      </c>
      <c r="E19" s="69">
        <v>25</v>
      </c>
    </row>
    <row r="20" spans="1:5" ht="23.1" customHeight="1">
      <c r="A20" s="68" t="s">
        <v>208</v>
      </c>
      <c r="B20" s="50" t="s">
        <v>177</v>
      </c>
      <c r="C20" s="77">
        <v>6</v>
      </c>
      <c r="D20" s="77">
        <v>0</v>
      </c>
      <c r="E20" s="69">
        <v>6</v>
      </c>
    </row>
    <row r="21" spans="1:5" ht="23.1" customHeight="1">
      <c r="A21" s="68" t="s">
        <v>209</v>
      </c>
      <c r="B21" s="50" t="s">
        <v>178</v>
      </c>
      <c r="C21" s="77">
        <v>10</v>
      </c>
      <c r="D21" s="77">
        <v>0</v>
      </c>
      <c r="E21" s="69">
        <v>10</v>
      </c>
    </row>
    <row r="22" spans="1:5" ht="23.1" customHeight="1">
      <c r="A22" s="68" t="s">
        <v>210</v>
      </c>
      <c r="B22" s="50" t="s">
        <v>179</v>
      </c>
      <c r="C22" s="77">
        <v>10</v>
      </c>
      <c r="D22" s="77">
        <v>0</v>
      </c>
      <c r="E22" s="69">
        <v>10</v>
      </c>
    </row>
    <row r="23" spans="1:5" ht="23.1" customHeight="1">
      <c r="A23" s="68" t="s">
        <v>211</v>
      </c>
      <c r="B23" s="50" t="s">
        <v>180</v>
      </c>
      <c r="C23" s="77">
        <v>7</v>
      </c>
      <c r="D23" s="77">
        <v>0</v>
      </c>
      <c r="E23" s="69">
        <v>7</v>
      </c>
    </row>
    <row r="24" spans="1:5" ht="23.1" customHeight="1">
      <c r="A24" s="68" t="s">
        <v>212</v>
      </c>
      <c r="B24" s="50" t="s">
        <v>181</v>
      </c>
      <c r="C24" s="77">
        <v>5</v>
      </c>
      <c r="D24" s="77">
        <v>0</v>
      </c>
      <c r="E24" s="69">
        <v>5</v>
      </c>
    </row>
    <row r="25" spans="1:5" ht="23.1" customHeight="1">
      <c r="A25" s="68" t="s">
        <v>213</v>
      </c>
      <c r="B25" s="50" t="s">
        <v>182</v>
      </c>
      <c r="C25" s="77">
        <v>3.2</v>
      </c>
      <c r="D25" s="77">
        <v>0</v>
      </c>
      <c r="E25" s="69">
        <v>3.2</v>
      </c>
    </row>
    <row r="26" spans="1:5" ht="23.1" customHeight="1">
      <c r="A26" s="68" t="s">
        <v>214</v>
      </c>
      <c r="B26" s="50" t="s">
        <v>183</v>
      </c>
      <c r="C26" s="77">
        <v>5</v>
      </c>
      <c r="D26" s="77">
        <v>0</v>
      </c>
      <c r="E26" s="69">
        <v>5</v>
      </c>
    </row>
    <row r="27" spans="1:5" ht="23.1" customHeight="1">
      <c r="A27" s="68" t="s">
        <v>215</v>
      </c>
      <c r="B27" s="50" t="s">
        <v>184</v>
      </c>
      <c r="C27" s="77">
        <v>20</v>
      </c>
      <c r="D27" s="77">
        <v>0</v>
      </c>
      <c r="E27" s="69">
        <v>20</v>
      </c>
    </row>
    <row r="28" spans="1:5" ht="23.1" customHeight="1">
      <c r="A28" s="68" t="s">
        <v>216</v>
      </c>
      <c r="B28" s="50" t="s">
        <v>185</v>
      </c>
      <c r="C28" s="77">
        <v>18.260000000000002</v>
      </c>
      <c r="D28" s="77">
        <v>0</v>
      </c>
      <c r="E28" s="69">
        <v>18.260000000000002</v>
      </c>
    </row>
    <row r="29" spans="1:5" ht="23.1" customHeight="1">
      <c r="A29" s="68" t="s">
        <v>217</v>
      </c>
      <c r="B29" s="50" t="s">
        <v>186</v>
      </c>
      <c r="C29" s="77">
        <v>35.35</v>
      </c>
      <c r="D29" s="77">
        <v>0</v>
      </c>
      <c r="E29" s="69">
        <v>35.35</v>
      </c>
    </row>
    <row r="30" spans="1:5" ht="23.1" customHeight="1">
      <c r="A30" s="68" t="s">
        <v>218</v>
      </c>
      <c r="B30" s="50" t="s">
        <v>187</v>
      </c>
      <c r="C30" s="77">
        <v>28</v>
      </c>
      <c r="D30" s="77">
        <v>0</v>
      </c>
      <c r="E30" s="69">
        <v>28</v>
      </c>
    </row>
    <row r="31" spans="1:5" ht="23.1" customHeight="1">
      <c r="A31" s="68" t="s">
        <v>219</v>
      </c>
      <c r="B31" s="50" t="s">
        <v>188</v>
      </c>
      <c r="C31" s="77">
        <v>116.57</v>
      </c>
      <c r="D31" s="77">
        <v>0</v>
      </c>
      <c r="E31" s="69">
        <v>116.57</v>
      </c>
    </row>
    <row r="32" spans="1:5" ht="23.1" customHeight="1">
      <c r="A32" s="68" t="s">
        <v>220</v>
      </c>
      <c r="B32" s="50" t="s">
        <v>189</v>
      </c>
      <c r="C32" s="77">
        <v>27.32</v>
      </c>
      <c r="D32" s="77">
        <v>0</v>
      </c>
      <c r="E32" s="69">
        <v>27.32</v>
      </c>
    </row>
    <row r="33" spans="1:5" ht="23.1" customHeight="1">
      <c r="A33" s="68" t="s">
        <v>221</v>
      </c>
      <c r="B33" s="50" t="s">
        <v>190</v>
      </c>
      <c r="C33" s="77">
        <v>71.59</v>
      </c>
      <c r="D33" s="77">
        <v>71.59</v>
      </c>
      <c r="E33" s="69">
        <v>0</v>
      </c>
    </row>
    <row r="34" spans="1:5" ht="23.1" customHeight="1">
      <c r="A34" s="68" t="s">
        <v>222</v>
      </c>
      <c r="B34" s="50" t="s">
        <v>191</v>
      </c>
      <c r="C34" s="77">
        <v>8.6300000000000008</v>
      </c>
      <c r="D34" s="77">
        <v>8.6300000000000008</v>
      </c>
      <c r="E34" s="69">
        <v>0</v>
      </c>
    </row>
    <row r="35" spans="1:5" ht="23.1" customHeight="1">
      <c r="A35" s="68" t="s">
        <v>223</v>
      </c>
      <c r="B35" s="50" t="s">
        <v>192</v>
      </c>
      <c r="C35" s="77">
        <v>58.25</v>
      </c>
      <c r="D35" s="77">
        <v>58.25</v>
      </c>
      <c r="E35" s="69">
        <v>0</v>
      </c>
    </row>
    <row r="36" spans="1:5" ht="23.1" customHeight="1">
      <c r="A36" s="68" t="s">
        <v>224</v>
      </c>
      <c r="B36" s="50" t="s">
        <v>193</v>
      </c>
      <c r="C36" s="77">
        <v>0.51</v>
      </c>
      <c r="D36" s="77">
        <v>0.51</v>
      </c>
      <c r="E36" s="69">
        <v>0</v>
      </c>
    </row>
    <row r="37" spans="1:5" ht="23.1" customHeight="1">
      <c r="A37" s="68" t="s">
        <v>225</v>
      </c>
      <c r="B37" s="50" t="s">
        <v>194</v>
      </c>
      <c r="C37" s="77">
        <v>4.2</v>
      </c>
      <c r="D37" s="77">
        <v>4.2</v>
      </c>
      <c r="E37" s="69">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5" ht="20.100000000000001"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28</v>
      </c>
      <c r="C7" s="77">
        <v>1738.75</v>
      </c>
      <c r="D7" s="73">
        <v>1338.46</v>
      </c>
      <c r="E7" s="73">
        <v>488.35</v>
      </c>
      <c r="F7" s="73">
        <v>277.43</v>
      </c>
      <c r="G7" s="73">
        <v>93.22</v>
      </c>
      <c r="H7" s="74">
        <v>53.9</v>
      </c>
      <c r="I7" s="77">
        <v>182.58</v>
      </c>
      <c r="J7" s="74">
        <v>0</v>
      </c>
      <c r="K7" s="77">
        <v>74.739999999999995</v>
      </c>
      <c r="L7" s="73">
        <v>51.81</v>
      </c>
      <c r="M7" s="73">
        <v>6.88</v>
      </c>
      <c r="N7" s="74">
        <v>109.55</v>
      </c>
      <c r="O7" s="77">
        <v>0</v>
      </c>
      <c r="P7" s="73">
        <v>328.7</v>
      </c>
      <c r="Q7" s="73">
        <v>103.2</v>
      </c>
      <c r="R7" s="73">
        <v>18.260000000000002</v>
      </c>
      <c r="S7" s="73">
        <v>35.35</v>
      </c>
      <c r="T7" s="73">
        <v>0</v>
      </c>
      <c r="U7" s="74">
        <v>28</v>
      </c>
      <c r="V7" s="77">
        <v>18.260000000000002</v>
      </c>
      <c r="W7" s="73">
        <v>0.96</v>
      </c>
      <c r="X7" s="73">
        <v>7.8</v>
      </c>
      <c r="Y7" s="73">
        <v>116.57</v>
      </c>
      <c r="Z7" s="74">
        <v>0.3</v>
      </c>
      <c r="AA7" s="77">
        <v>71.59</v>
      </c>
      <c r="AB7" s="73">
        <v>8.6300000000000008</v>
      </c>
      <c r="AC7" s="73">
        <v>58.25</v>
      </c>
      <c r="AD7" s="74">
        <v>0.51</v>
      </c>
      <c r="AE7" s="77">
        <v>4.2</v>
      </c>
      <c r="AF7" s="73">
        <v>0</v>
      </c>
    </row>
    <row r="8" spans="1:35" ht="23.1" customHeight="1">
      <c r="A8" s="68" t="s">
        <v>151</v>
      </c>
      <c r="B8" s="71" t="s">
        <v>137</v>
      </c>
      <c r="C8" s="77">
        <v>1320.07</v>
      </c>
      <c r="D8" s="73">
        <v>919.78</v>
      </c>
      <c r="E8" s="73">
        <v>488.35</v>
      </c>
      <c r="F8" s="73">
        <v>277.43</v>
      </c>
      <c r="G8" s="73">
        <v>93.22</v>
      </c>
      <c r="H8" s="74">
        <v>53.9</v>
      </c>
      <c r="I8" s="77">
        <v>0</v>
      </c>
      <c r="J8" s="74">
        <v>0</v>
      </c>
      <c r="K8" s="77">
        <v>0</v>
      </c>
      <c r="L8" s="73">
        <v>0</v>
      </c>
      <c r="M8" s="73">
        <v>6.88</v>
      </c>
      <c r="N8" s="74">
        <v>0</v>
      </c>
      <c r="O8" s="77">
        <v>0</v>
      </c>
      <c r="P8" s="73">
        <v>328.7</v>
      </c>
      <c r="Q8" s="73">
        <v>103.2</v>
      </c>
      <c r="R8" s="73">
        <v>18.260000000000002</v>
      </c>
      <c r="S8" s="73">
        <v>35.35</v>
      </c>
      <c r="T8" s="73">
        <v>0</v>
      </c>
      <c r="U8" s="74">
        <v>28</v>
      </c>
      <c r="V8" s="77">
        <v>18.260000000000002</v>
      </c>
      <c r="W8" s="73">
        <v>0.96</v>
      </c>
      <c r="X8" s="73">
        <v>7.8</v>
      </c>
      <c r="Y8" s="73">
        <v>116.57</v>
      </c>
      <c r="Z8" s="74">
        <v>0.3</v>
      </c>
      <c r="AA8" s="77">
        <v>71.59</v>
      </c>
      <c r="AB8" s="73">
        <v>8.6300000000000008</v>
      </c>
      <c r="AC8" s="73">
        <v>58.25</v>
      </c>
      <c r="AD8" s="74">
        <v>0.51</v>
      </c>
      <c r="AE8" s="77">
        <v>4.2</v>
      </c>
      <c r="AF8" s="73">
        <v>0</v>
      </c>
      <c r="AG8" s="12"/>
    </row>
    <row r="9" spans="1:35" ht="23.1" customHeight="1">
      <c r="A9" s="68" t="s">
        <v>152</v>
      </c>
      <c r="B9" s="71" t="s">
        <v>138</v>
      </c>
      <c r="C9" s="77">
        <v>1320.07</v>
      </c>
      <c r="D9" s="73">
        <v>919.78</v>
      </c>
      <c r="E9" s="73">
        <v>488.35</v>
      </c>
      <c r="F9" s="73">
        <v>277.43</v>
      </c>
      <c r="G9" s="73">
        <v>93.22</v>
      </c>
      <c r="H9" s="74">
        <v>53.9</v>
      </c>
      <c r="I9" s="77">
        <v>0</v>
      </c>
      <c r="J9" s="74">
        <v>0</v>
      </c>
      <c r="K9" s="77">
        <v>0</v>
      </c>
      <c r="L9" s="73">
        <v>0</v>
      </c>
      <c r="M9" s="73">
        <v>6.88</v>
      </c>
      <c r="N9" s="74">
        <v>0</v>
      </c>
      <c r="O9" s="77">
        <v>0</v>
      </c>
      <c r="P9" s="73">
        <v>328.7</v>
      </c>
      <c r="Q9" s="73">
        <v>103.2</v>
      </c>
      <c r="R9" s="73">
        <v>18.260000000000002</v>
      </c>
      <c r="S9" s="73">
        <v>35.35</v>
      </c>
      <c r="T9" s="73">
        <v>0</v>
      </c>
      <c r="U9" s="74">
        <v>28</v>
      </c>
      <c r="V9" s="77">
        <v>18.260000000000002</v>
      </c>
      <c r="W9" s="73">
        <v>0.96</v>
      </c>
      <c r="X9" s="73">
        <v>7.8</v>
      </c>
      <c r="Y9" s="73">
        <v>116.57</v>
      </c>
      <c r="Z9" s="74">
        <v>0.3</v>
      </c>
      <c r="AA9" s="77">
        <v>71.59</v>
      </c>
      <c r="AB9" s="73">
        <v>8.6300000000000008</v>
      </c>
      <c r="AC9" s="73">
        <v>58.25</v>
      </c>
      <c r="AD9" s="74">
        <v>0.51</v>
      </c>
      <c r="AE9" s="77">
        <v>4.2</v>
      </c>
      <c r="AF9" s="73">
        <v>0</v>
      </c>
      <c r="AG9" s="12"/>
    </row>
    <row r="10" spans="1:35" ht="23.1" customHeight="1">
      <c r="A10" s="68" t="s">
        <v>153</v>
      </c>
      <c r="B10" s="71" t="s">
        <v>139</v>
      </c>
      <c r="C10" s="77">
        <v>1320.07</v>
      </c>
      <c r="D10" s="73">
        <v>919.78</v>
      </c>
      <c r="E10" s="73">
        <v>488.35</v>
      </c>
      <c r="F10" s="73">
        <v>277.43</v>
      </c>
      <c r="G10" s="73">
        <v>93.22</v>
      </c>
      <c r="H10" s="74">
        <v>53.9</v>
      </c>
      <c r="I10" s="77">
        <v>0</v>
      </c>
      <c r="J10" s="74">
        <v>0</v>
      </c>
      <c r="K10" s="77">
        <v>0</v>
      </c>
      <c r="L10" s="73">
        <v>0</v>
      </c>
      <c r="M10" s="73">
        <v>6.88</v>
      </c>
      <c r="N10" s="74">
        <v>0</v>
      </c>
      <c r="O10" s="77">
        <v>0</v>
      </c>
      <c r="P10" s="73">
        <v>328.7</v>
      </c>
      <c r="Q10" s="73">
        <v>103.2</v>
      </c>
      <c r="R10" s="73">
        <v>18.260000000000002</v>
      </c>
      <c r="S10" s="73">
        <v>35.35</v>
      </c>
      <c r="T10" s="73">
        <v>0</v>
      </c>
      <c r="U10" s="74">
        <v>28</v>
      </c>
      <c r="V10" s="77">
        <v>18.260000000000002</v>
      </c>
      <c r="W10" s="73">
        <v>0.96</v>
      </c>
      <c r="X10" s="73">
        <v>7.8</v>
      </c>
      <c r="Y10" s="73">
        <v>116.57</v>
      </c>
      <c r="Z10" s="74">
        <v>0.3</v>
      </c>
      <c r="AA10" s="77">
        <v>71.59</v>
      </c>
      <c r="AB10" s="73">
        <v>8.6300000000000008</v>
      </c>
      <c r="AC10" s="73">
        <v>58.25</v>
      </c>
      <c r="AD10" s="74">
        <v>0.51</v>
      </c>
      <c r="AE10" s="77">
        <v>4.2</v>
      </c>
      <c r="AF10" s="73">
        <v>0</v>
      </c>
    </row>
    <row r="11" spans="1:35" ht="23.1" customHeight="1">
      <c r="A11" s="68" t="s">
        <v>154</v>
      </c>
      <c r="B11" s="71" t="s">
        <v>140</v>
      </c>
      <c r="C11" s="77">
        <v>182.58</v>
      </c>
      <c r="D11" s="73">
        <v>182.58</v>
      </c>
      <c r="E11" s="73">
        <v>0</v>
      </c>
      <c r="F11" s="73">
        <v>0</v>
      </c>
      <c r="G11" s="73">
        <v>0</v>
      </c>
      <c r="H11" s="74">
        <v>0</v>
      </c>
      <c r="I11" s="77">
        <v>182.58</v>
      </c>
      <c r="J11" s="74">
        <v>0</v>
      </c>
      <c r="K11" s="77">
        <v>0</v>
      </c>
      <c r="L11" s="73">
        <v>0</v>
      </c>
      <c r="M11" s="73">
        <v>0</v>
      </c>
      <c r="N11" s="74">
        <v>0</v>
      </c>
      <c r="O11" s="77">
        <v>0</v>
      </c>
      <c r="P11" s="73">
        <v>0</v>
      </c>
      <c r="Q11" s="73">
        <v>0</v>
      </c>
      <c r="R11" s="73">
        <v>0</v>
      </c>
      <c r="S11" s="73">
        <v>0</v>
      </c>
      <c r="T11" s="73">
        <v>0</v>
      </c>
      <c r="U11" s="74">
        <v>0</v>
      </c>
      <c r="V11" s="77">
        <v>0</v>
      </c>
      <c r="W11" s="73">
        <v>0</v>
      </c>
      <c r="X11" s="73">
        <v>0</v>
      </c>
      <c r="Y11" s="73">
        <v>0</v>
      </c>
      <c r="Z11" s="74">
        <v>0</v>
      </c>
      <c r="AA11" s="77">
        <v>0</v>
      </c>
      <c r="AB11" s="73">
        <v>0</v>
      </c>
      <c r="AC11" s="73">
        <v>0</v>
      </c>
      <c r="AD11" s="74">
        <v>0</v>
      </c>
      <c r="AE11" s="77">
        <v>0</v>
      </c>
      <c r="AF11" s="73">
        <v>0</v>
      </c>
    </row>
    <row r="12" spans="1:35" ht="23.1" customHeight="1">
      <c r="A12" s="68" t="s">
        <v>155</v>
      </c>
      <c r="B12" s="71" t="s">
        <v>141</v>
      </c>
      <c r="C12" s="77">
        <v>182.58</v>
      </c>
      <c r="D12" s="73">
        <v>182.58</v>
      </c>
      <c r="E12" s="73">
        <v>0</v>
      </c>
      <c r="F12" s="73">
        <v>0</v>
      </c>
      <c r="G12" s="73">
        <v>0</v>
      </c>
      <c r="H12" s="74">
        <v>0</v>
      </c>
      <c r="I12" s="77">
        <v>182.58</v>
      </c>
      <c r="J12" s="74">
        <v>0</v>
      </c>
      <c r="K12" s="77">
        <v>0</v>
      </c>
      <c r="L12" s="73">
        <v>0</v>
      </c>
      <c r="M12" s="73">
        <v>0</v>
      </c>
      <c r="N12" s="74">
        <v>0</v>
      </c>
      <c r="O12" s="77">
        <v>0</v>
      </c>
      <c r="P12" s="73">
        <v>0</v>
      </c>
      <c r="Q12" s="73">
        <v>0</v>
      </c>
      <c r="R12" s="73">
        <v>0</v>
      </c>
      <c r="S12" s="73">
        <v>0</v>
      </c>
      <c r="T12" s="73">
        <v>0</v>
      </c>
      <c r="U12" s="74">
        <v>0</v>
      </c>
      <c r="V12" s="77">
        <v>0</v>
      </c>
      <c r="W12" s="73">
        <v>0</v>
      </c>
      <c r="X12" s="73">
        <v>0</v>
      </c>
      <c r="Y12" s="73">
        <v>0</v>
      </c>
      <c r="Z12" s="74">
        <v>0</v>
      </c>
      <c r="AA12" s="77">
        <v>0</v>
      </c>
      <c r="AB12" s="73">
        <v>0</v>
      </c>
      <c r="AC12" s="73">
        <v>0</v>
      </c>
      <c r="AD12" s="74">
        <v>0</v>
      </c>
      <c r="AE12" s="77">
        <v>0</v>
      </c>
      <c r="AF12" s="73">
        <v>0</v>
      </c>
    </row>
    <row r="13" spans="1:35" ht="23.1" customHeight="1">
      <c r="A13" s="68" t="s">
        <v>156</v>
      </c>
      <c r="B13" s="71" t="s">
        <v>142</v>
      </c>
      <c r="C13" s="77">
        <v>182.58</v>
      </c>
      <c r="D13" s="73">
        <v>182.58</v>
      </c>
      <c r="E13" s="73">
        <v>0</v>
      </c>
      <c r="F13" s="73">
        <v>0</v>
      </c>
      <c r="G13" s="73">
        <v>0</v>
      </c>
      <c r="H13" s="74">
        <v>0</v>
      </c>
      <c r="I13" s="77">
        <v>182.58</v>
      </c>
      <c r="J13" s="74">
        <v>0</v>
      </c>
      <c r="K13" s="77">
        <v>0</v>
      </c>
      <c r="L13" s="73">
        <v>0</v>
      </c>
      <c r="M13" s="73">
        <v>0</v>
      </c>
      <c r="N13" s="74">
        <v>0</v>
      </c>
      <c r="O13" s="77">
        <v>0</v>
      </c>
      <c r="P13" s="73">
        <v>0</v>
      </c>
      <c r="Q13" s="73">
        <v>0</v>
      </c>
      <c r="R13" s="73">
        <v>0</v>
      </c>
      <c r="S13" s="73">
        <v>0</v>
      </c>
      <c r="T13" s="73">
        <v>0</v>
      </c>
      <c r="U13" s="74">
        <v>0</v>
      </c>
      <c r="V13" s="77">
        <v>0</v>
      </c>
      <c r="W13" s="73">
        <v>0</v>
      </c>
      <c r="X13" s="73">
        <v>0</v>
      </c>
      <c r="Y13" s="73">
        <v>0</v>
      </c>
      <c r="Z13" s="74">
        <v>0</v>
      </c>
      <c r="AA13" s="77">
        <v>0</v>
      </c>
      <c r="AB13" s="73">
        <v>0</v>
      </c>
      <c r="AC13" s="73">
        <v>0</v>
      </c>
      <c r="AD13" s="74">
        <v>0</v>
      </c>
      <c r="AE13" s="77">
        <v>0</v>
      </c>
      <c r="AF13" s="73">
        <v>0</v>
      </c>
    </row>
    <row r="14" spans="1:35" ht="23.1" customHeight="1">
      <c r="A14" s="68" t="s">
        <v>157</v>
      </c>
      <c r="B14" s="71" t="s">
        <v>143</v>
      </c>
      <c r="C14" s="77">
        <v>126.55</v>
      </c>
      <c r="D14" s="73">
        <v>126.55</v>
      </c>
      <c r="E14" s="73">
        <v>0</v>
      </c>
      <c r="F14" s="73">
        <v>0</v>
      </c>
      <c r="G14" s="73">
        <v>0</v>
      </c>
      <c r="H14" s="74">
        <v>0</v>
      </c>
      <c r="I14" s="77">
        <v>0</v>
      </c>
      <c r="J14" s="74">
        <v>0</v>
      </c>
      <c r="K14" s="77">
        <v>74.739999999999995</v>
      </c>
      <c r="L14" s="73">
        <v>51.81</v>
      </c>
      <c r="M14" s="73">
        <v>0</v>
      </c>
      <c r="N14" s="74">
        <v>0</v>
      </c>
      <c r="O14" s="77">
        <v>0</v>
      </c>
      <c r="P14" s="73">
        <v>0</v>
      </c>
      <c r="Q14" s="73">
        <v>0</v>
      </c>
      <c r="R14" s="73">
        <v>0</v>
      </c>
      <c r="S14" s="73">
        <v>0</v>
      </c>
      <c r="T14" s="73">
        <v>0</v>
      </c>
      <c r="U14" s="74">
        <v>0</v>
      </c>
      <c r="V14" s="77">
        <v>0</v>
      </c>
      <c r="W14" s="73">
        <v>0</v>
      </c>
      <c r="X14" s="73">
        <v>0</v>
      </c>
      <c r="Y14" s="73">
        <v>0</v>
      </c>
      <c r="Z14" s="74">
        <v>0</v>
      </c>
      <c r="AA14" s="77">
        <v>0</v>
      </c>
      <c r="AB14" s="73">
        <v>0</v>
      </c>
      <c r="AC14" s="73">
        <v>0</v>
      </c>
      <c r="AD14" s="74">
        <v>0</v>
      </c>
      <c r="AE14" s="77">
        <v>0</v>
      </c>
      <c r="AF14" s="73">
        <v>0</v>
      </c>
      <c r="AG14" s="12"/>
      <c r="AH14" s="12"/>
      <c r="AI14" s="12"/>
    </row>
    <row r="15" spans="1:35" ht="23.1" customHeight="1">
      <c r="A15" s="68" t="s">
        <v>158</v>
      </c>
      <c r="B15" s="71" t="s">
        <v>144</v>
      </c>
      <c r="C15" s="77">
        <v>74.739999999999995</v>
      </c>
      <c r="D15" s="73">
        <v>74.739999999999995</v>
      </c>
      <c r="E15" s="73">
        <v>0</v>
      </c>
      <c r="F15" s="73">
        <v>0</v>
      </c>
      <c r="G15" s="73">
        <v>0</v>
      </c>
      <c r="H15" s="74">
        <v>0</v>
      </c>
      <c r="I15" s="77">
        <v>0</v>
      </c>
      <c r="J15" s="74">
        <v>0</v>
      </c>
      <c r="K15" s="77">
        <v>74.739999999999995</v>
      </c>
      <c r="L15" s="73">
        <v>0</v>
      </c>
      <c r="M15" s="73">
        <v>0</v>
      </c>
      <c r="N15" s="74">
        <v>0</v>
      </c>
      <c r="O15" s="77">
        <v>0</v>
      </c>
      <c r="P15" s="73">
        <v>0</v>
      </c>
      <c r="Q15" s="73">
        <v>0</v>
      </c>
      <c r="R15" s="73">
        <v>0</v>
      </c>
      <c r="S15" s="73">
        <v>0</v>
      </c>
      <c r="T15" s="73">
        <v>0</v>
      </c>
      <c r="U15" s="74">
        <v>0</v>
      </c>
      <c r="V15" s="77">
        <v>0</v>
      </c>
      <c r="W15" s="73">
        <v>0</v>
      </c>
      <c r="X15" s="73">
        <v>0</v>
      </c>
      <c r="Y15" s="73">
        <v>0</v>
      </c>
      <c r="Z15" s="74">
        <v>0</v>
      </c>
      <c r="AA15" s="77">
        <v>0</v>
      </c>
      <c r="AB15" s="73">
        <v>0</v>
      </c>
      <c r="AC15" s="73">
        <v>0</v>
      </c>
      <c r="AD15" s="74">
        <v>0</v>
      </c>
      <c r="AE15" s="77">
        <v>0</v>
      </c>
      <c r="AF15" s="73">
        <v>0</v>
      </c>
    </row>
    <row r="16" spans="1:35" ht="23.1" customHeight="1">
      <c r="A16" s="68" t="s">
        <v>159</v>
      </c>
      <c r="B16" s="71" t="s">
        <v>145</v>
      </c>
      <c r="C16" s="77">
        <v>74.739999999999995</v>
      </c>
      <c r="D16" s="73">
        <v>74.739999999999995</v>
      </c>
      <c r="E16" s="73">
        <v>0</v>
      </c>
      <c r="F16" s="73">
        <v>0</v>
      </c>
      <c r="G16" s="73">
        <v>0</v>
      </c>
      <c r="H16" s="74">
        <v>0</v>
      </c>
      <c r="I16" s="77">
        <v>0</v>
      </c>
      <c r="J16" s="74">
        <v>0</v>
      </c>
      <c r="K16" s="77">
        <v>74.739999999999995</v>
      </c>
      <c r="L16" s="73">
        <v>0</v>
      </c>
      <c r="M16" s="73">
        <v>0</v>
      </c>
      <c r="N16" s="74">
        <v>0</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3.1" customHeight="1">
      <c r="A17" s="68" t="s">
        <v>160</v>
      </c>
      <c r="B17" s="71" t="s">
        <v>146</v>
      </c>
      <c r="C17" s="77">
        <v>51.81</v>
      </c>
      <c r="D17" s="73">
        <v>51.81</v>
      </c>
      <c r="E17" s="73">
        <v>0</v>
      </c>
      <c r="F17" s="73">
        <v>0</v>
      </c>
      <c r="G17" s="73">
        <v>0</v>
      </c>
      <c r="H17" s="74">
        <v>0</v>
      </c>
      <c r="I17" s="77">
        <v>0</v>
      </c>
      <c r="J17" s="74">
        <v>0</v>
      </c>
      <c r="K17" s="77">
        <v>0</v>
      </c>
      <c r="L17" s="73">
        <v>51.81</v>
      </c>
      <c r="M17" s="73">
        <v>0</v>
      </c>
      <c r="N17" s="74">
        <v>0</v>
      </c>
      <c r="O17" s="77">
        <v>0</v>
      </c>
      <c r="P17" s="73">
        <v>0</v>
      </c>
      <c r="Q17" s="73">
        <v>0</v>
      </c>
      <c r="R17" s="73">
        <v>0</v>
      </c>
      <c r="S17" s="73">
        <v>0</v>
      </c>
      <c r="T17" s="73">
        <v>0</v>
      </c>
      <c r="U17" s="74">
        <v>0</v>
      </c>
      <c r="V17" s="77">
        <v>0</v>
      </c>
      <c r="W17" s="73">
        <v>0</v>
      </c>
      <c r="X17" s="73">
        <v>0</v>
      </c>
      <c r="Y17" s="73">
        <v>0</v>
      </c>
      <c r="Z17" s="74">
        <v>0</v>
      </c>
      <c r="AA17" s="77">
        <v>0</v>
      </c>
      <c r="AB17" s="73">
        <v>0</v>
      </c>
      <c r="AC17" s="73">
        <v>0</v>
      </c>
      <c r="AD17" s="74">
        <v>0</v>
      </c>
      <c r="AE17" s="77">
        <v>0</v>
      </c>
      <c r="AF17" s="73">
        <v>0</v>
      </c>
    </row>
    <row r="18" spans="1:32" ht="23.1" customHeight="1">
      <c r="A18" s="68" t="s">
        <v>161</v>
      </c>
      <c r="B18" s="71" t="s">
        <v>147</v>
      </c>
      <c r="C18" s="77">
        <v>51.81</v>
      </c>
      <c r="D18" s="73">
        <v>51.81</v>
      </c>
      <c r="E18" s="73">
        <v>0</v>
      </c>
      <c r="F18" s="73">
        <v>0</v>
      </c>
      <c r="G18" s="73">
        <v>0</v>
      </c>
      <c r="H18" s="74">
        <v>0</v>
      </c>
      <c r="I18" s="77">
        <v>0</v>
      </c>
      <c r="J18" s="74">
        <v>0</v>
      </c>
      <c r="K18" s="77">
        <v>0</v>
      </c>
      <c r="L18" s="73">
        <v>51.81</v>
      </c>
      <c r="M18" s="73">
        <v>0</v>
      </c>
      <c r="N18" s="74">
        <v>0</v>
      </c>
      <c r="O18" s="77">
        <v>0</v>
      </c>
      <c r="P18" s="73">
        <v>0</v>
      </c>
      <c r="Q18" s="73">
        <v>0</v>
      </c>
      <c r="R18" s="73">
        <v>0</v>
      </c>
      <c r="S18" s="73">
        <v>0</v>
      </c>
      <c r="T18" s="73">
        <v>0</v>
      </c>
      <c r="U18" s="74">
        <v>0</v>
      </c>
      <c r="V18" s="77">
        <v>0</v>
      </c>
      <c r="W18" s="73">
        <v>0</v>
      </c>
      <c r="X18" s="73">
        <v>0</v>
      </c>
      <c r="Y18" s="73">
        <v>0</v>
      </c>
      <c r="Z18" s="74">
        <v>0</v>
      </c>
      <c r="AA18" s="77">
        <v>0</v>
      </c>
      <c r="AB18" s="73">
        <v>0</v>
      </c>
      <c r="AC18" s="73">
        <v>0</v>
      </c>
      <c r="AD18" s="74">
        <v>0</v>
      </c>
      <c r="AE18" s="77">
        <v>0</v>
      </c>
      <c r="AF18" s="73">
        <v>0</v>
      </c>
    </row>
    <row r="19" spans="1:32" ht="23.1" customHeight="1">
      <c r="A19" s="68" t="s">
        <v>162</v>
      </c>
      <c r="B19" s="71" t="s">
        <v>148</v>
      </c>
      <c r="C19" s="77">
        <v>109.55</v>
      </c>
      <c r="D19" s="73">
        <v>109.55</v>
      </c>
      <c r="E19" s="73">
        <v>0</v>
      </c>
      <c r="F19" s="73">
        <v>0</v>
      </c>
      <c r="G19" s="73">
        <v>0</v>
      </c>
      <c r="H19" s="74">
        <v>0</v>
      </c>
      <c r="I19" s="77">
        <v>0</v>
      </c>
      <c r="J19" s="74">
        <v>0</v>
      </c>
      <c r="K19" s="77">
        <v>0</v>
      </c>
      <c r="L19" s="73">
        <v>0</v>
      </c>
      <c r="M19" s="73">
        <v>0</v>
      </c>
      <c r="N19" s="74">
        <v>109.55</v>
      </c>
      <c r="O19" s="77">
        <v>0</v>
      </c>
      <c r="P19" s="73">
        <v>0</v>
      </c>
      <c r="Q19" s="73">
        <v>0</v>
      </c>
      <c r="R19" s="73">
        <v>0</v>
      </c>
      <c r="S19" s="73">
        <v>0</v>
      </c>
      <c r="T19" s="73">
        <v>0</v>
      </c>
      <c r="U19" s="74">
        <v>0</v>
      </c>
      <c r="V19" s="77">
        <v>0</v>
      </c>
      <c r="W19" s="73">
        <v>0</v>
      </c>
      <c r="X19" s="73">
        <v>0</v>
      </c>
      <c r="Y19" s="73">
        <v>0</v>
      </c>
      <c r="Z19" s="74">
        <v>0</v>
      </c>
      <c r="AA19" s="77">
        <v>0</v>
      </c>
      <c r="AB19" s="73">
        <v>0</v>
      </c>
      <c r="AC19" s="73">
        <v>0</v>
      </c>
      <c r="AD19" s="74">
        <v>0</v>
      </c>
      <c r="AE19" s="77">
        <v>0</v>
      </c>
      <c r="AF19" s="73">
        <v>0</v>
      </c>
    </row>
    <row r="20" spans="1:32" ht="23.1" customHeight="1">
      <c r="A20" s="68" t="s">
        <v>163</v>
      </c>
      <c r="B20" s="71" t="s">
        <v>149</v>
      </c>
      <c r="C20" s="77">
        <v>109.55</v>
      </c>
      <c r="D20" s="73">
        <v>109.55</v>
      </c>
      <c r="E20" s="73">
        <v>0</v>
      </c>
      <c r="F20" s="73">
        <v>0</v>
      </c>
      <c r="G20" s="73">
        <v>0</v>
      </c>
      <c r="H20" s="74">
        <v>0</v>
      </c>
      <c r="I20" s="77">
        <v>0</v>
      </c>
      <c r="J20" s="74">
        <v>0</v>
      </c>
      <c r="K20" s="77">
        <v>0</v>
      </c>
      <c r="L20" s="73">
        <v>0</v>
      </c>
      <c r="M20" s="73">
        <v>0</v>
      </c>
      <c r="N20" s="74">
        <v>109.55</v>
      </c>
      <c r="O20" s="77">
        <v>0</v>
      </c>
      <c r="P20" s="73">
        <v>0</v>
      </c>
      <c r="Q20" s="73">
        <v>0</v>
      </c>
      <c r="R20" s="73">
        <v>0</v>
      </c>
      <c r="S20" s="73">
        <v>0</v>
      </c>
      <c r="T20" s="73">
        <v>0</v>
      </c>
      <c r="U20" s="74">
        <v>0</v>
      </c>
      <c r="V20" s="77">
        <v>0</v>
      </c>
      <c r="W20" s="73">
        <v>0</v>
      </c>
      <c r="X20" s="73">
        <v>0</v>
      </c>
      <c r="Y20" s="73">
        <v>0</v>
      </c>
      <c r="Z20" s="74">
        <v>0</v>
      </c>
      <c r="AA20" s="77">
        <v>0</v>
      </c>
      <c r="AB20" s="73">
        <v>0</v>
      </c>
      <c r="AC20" s="73">
        <v>0</v>
      </c>
      <c r="AD20" s="74">
        <v>0</v>
      </c>
      <c r="AE20" s="77">
        <v>0</v>
      </c>
      <c r="AF20" s="73">
        <v>0</v>
      </c>
    </row>
    <row r="21" spans="1:32" ht="23.1" customHeight="1">
      <c r="A21" s="68" t="s">
        <v>164</v>
      </c>
      <c r="B21" s="71" t="s">
        <v>150</v>
      </c>
      <c r="C21" s="77">
        <v>109.55</v>
      </c>
      <c r="D21" s="73">
        <v>109.55</v>
      </c>
      <c r="E21" s="73">
        <v>0</v>
      </c>
      <c r="F21" s="73">
        <v>0</v>
      </c>
      <c r="G21" s="73">
        <v>0</v>
      </c>
      <c r="H21" s="74">
        <v>0</v>
      </c>
      <c r="I21" s="77">
        <v>0</v>
      </c>
      <c r="J21" s="74">
        <v>0</v>
      </c>
      <c r="K21" s="77">
        <v>0</v>
      </c>
      <c r="L21" s="73">
        <v>0</v>
      </c>
      <c r="M21" s="73">
        <v>0</v>
      </c>
      <c r="N21" s="74">
        <v>109.55</v>
      </c>
      <c r="O21" s="77">
        <v>0</v>
      </c>
      <c r="P21" s="73">
        <v>0</v>
      </c>
      <c r="Q21" s="73">
        <v>0</v>
      </c>
      <c r="R21" s="73">
        <v>0</v>
      </c>
      <c r="S21" s="73">
        <v>0</v>
      </c>
      <c r="T21" s="73">
        <v>0</v>
      </c>
      <c r="U21" s="74">
        <v>0</v>
      </c>
      <c r="V21" s="77">
        <v>0</v>
      </c>
      <c r="W21" s="73">
        <v>0</v>
      </c>
      <c r="X21" s="73">
        <v>0</v>
      </c>
      <c r="Y21" s="73">
        <v>0</v>
      </c>
      <c r="Z21" s="74">
        <v>0</v>
      </c>
      <c r="AA21" s="77">
        <v>0</v>
      </c>
      <c r="AB21" s="73">
        <v>0</v>
      </c>
      <c r="AC21" s="73">
        <v>0</v>
      </c>
      <c r="AD21" s="74">
        <v>0</v>
      </c>
      <c r="AE21" s="77">
        <v>0</v>
      </c>
      <c r="AF21" s="73">
        <v>0</v>
      </c>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dcterms:created xsi:type="dcterms:W3CDTF">2018-01-17T03:03:01Z</dcterms:created>
  <dcterms:modified xsi:type="dcterms:W3CDTF">2018-09-05T07:28:44Z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1377334</vt:i4>
  </property>
</Properties>
</file>