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湖南城市学院" sheetId="14" r:id="rId1"/>
    <sheet name="湖南工艺美术职业学院" sheetId="15" r:id="rId2"/>
    <sheet name="益阳医学高等专科学校" sheetId="17" r:id="rId3"/>
    <sheet name="益阳师范高等专科学校" sheetId="16" r:id="rId4"/>
    <sheet name="益阳职业技术学院" sheetId="13" r:id="rId5"/>
    <sheet name="益阳高级技工学校" sheetId="18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<sst xmlns="http://schemas.openxmlformats.org/spreadsheetml/2006/main" count="394" uniqueCount="210">
  <si>
    <t>湖南城市学院2025届毕业生生源信息表</t>
  </si>
  <si>
    <t>毕业生就业工作联系电话：0737-6353168，15526399933（徐老师）
学校地址：湖南省益阳市迎宾东路518号        官网：https://www.hncu.edu.cn/</t>
  </si>
  <si>
    <t>序号</t>
  </si>
  <si>
    <t>院系</t>
  </si>
  <si>
    <t>专业名称</t>
  </si>
  <si>
    <t>学历层次</t>
  </si>
  <si>
    <t>学制（年）</t>
  </si>
  <si>
    <t>毕业生人数</t>
  </si>
  <si>
    <t xml:space="preserve">建筑与城市规划学院            </t>
  </si>
  <si>
    <t>建筑学</t>
  </si>
  <si>
    <t>大学本科</t>
  </si>
  <si>
    <t>城乡规划</t>
  </si>
  <si>
    <t>风景园林</t>
  </si>
  <si>
    <t xml:space="preserve">市政与测绘工程学院            </t>
  </si>
  <si>
    <t>地理信息科学</t>
  </si>
  <si>
    <t>建筑环境与能源应用工程</t>
  </si>
  <si>
    <t>给排水科学与工程</t>
  </si>
  <si>
    <t>测绘工程</t>
  </si>
  <si>
    <t xml:space="preserve">土木工程学院                  </t>
  </si>
  <si>
    <t>土木工程</t>
  </si>
  <si>
    <t>城市地下空间工程</t>
  </si>
  <si>
    <t xml:space="preserve">水利水电工程      </t>
  </si>
  <si>
    <t>交通工程</t>
  </si>
  <si>
    <t>安全工程</t>
  </si>
  <si>
    <t>工程造价</t>
  </si>
  <si>
    <t xml:space="preserve">体育学院                      </t>
  </si>
  <si>
    <t>体育教育</t>
  </si>
  <si>
    <t>社会体育指导与管理</t>
  </si>
  <si>
    <t xml:space="preserve">人文学院                      </t>
  </si>
  <si>
    <t>汉语言文学</t>
  </si>
  <si>
    <t>汉语国际教育</t>
  </si>
  <si>
    <t>英语</t>
  </si>
  <si>
    <t>商务英语</t>
  </si>
  <si>
    <t>网络与新媒体</t>
  </si>
  <si>
    <t xml:space="preserve">信息与电子工程学院            </t>
  </si>
  <si>
    <t>物理学</t>
  </si>
  <si>
    <t>电子信息工程</t>
  </si>
  <si>
    <t>通信工程</t>
  </si>
  <si>
    <t>人工智能</t>
  </si>
  <si>
    <t>计算机科学与技术</t>
  </si>
  <si>
    <t>网络工程</t>
  </si>
  <si>
    <t>物联网工程</t>
  </si>
  <si>
    <t xml:space="preserve">理学院                        </t>
  </si>
  <si>
    <t>数学与应用数学</t>
  </si>
  <si>
    <t>信息与计算科学</t>
  </si>
  <si>
    <t xml:space="preserve">管理学院                      </t>
  </si>
  <si>
    <t>经济统计学</t>
  </si>
  <si>
    <t>工程管理</t>
  </si>
  <si>
    <t>房地产开发与管理</t>
  </si>
  <si>
    <t>工商管理</t>
  </si>
  <si>
    <t>财务管理</t>
  </si>
  <si>
    <t>城市管理</t>
  </si>
  <si>
    <t>旅游管理</t>
  </si>
  <si>
    <t xml:space="preserve">材料与化学工程学院            </t>
  </si>
  <si>
    <t>高分子材料与工程</t>
  </si>
  <si>
    <t>复合材料与工程</t>
  </si>
  <si>
    <t>化学工程与工艺</t>
  </si>
  <si>
    <t>环境工程</t>
  </si>
  <si>
    <t xml:space="preserve">机械与电气工程学院            </t>
  </si>
  <si>
    <t>机械设计制造及其自动化</t>
  </si>
  <si>
    <t>机械电子工程</t>
  </si>
  <si>
    <t>智能制造工程</t>
  </si>
  <si>
    <t>电气工程及其自动化</t>
  </si>
  <si>
    <t xml:space="preserve">马克思主义学院                </t>
  </si>
  <si>
    <t>思想政治教育</t>
  </si>
  <si>
    <t xml:space="preserve">美术与设计学院                </t>
  </si>
  <si>
    <t>美术学</t>
  </si>
  <si>
    <t>视觉传达设计</t>
  </si>
  <si>
    <t>环境设计</t>
  </si>
  <si>
    <t xml:space="preserve">音乐与舞蹈学院                </t>
  </si>
  <si>
    <t>音乐学</t>
  </si>
  <si>
    <t>舞蹈表演</t>
  </si>
  <si>
    <t xml:space="preserve">教师教育学院                  </t>
  </si>
  <si>
    <t>小学教育</t>
  </si>
  <si>
    <t>合  计</t>
  </si>
  <si>
    <t>湖南工艺美术职业学院2025届毕业生生源信息表</t>
  </si>
  <si>
    <t>毕业生就业工作联系电话：0737-4110938，15173231627（秦老师）
学校地址：湖南省益阳市赫山区栖霞路135号        官网：https://www.hnmeida.com.cn/</t>
  </si>
  <si>
    <t>学院</t>
  </si>
  <si>
    <t>环境艺术设计学院</t>
  </si>
  <si>
    <t>室内艺术设计
(室内设计方向)</t>
  </si>
  <si>
    <t>大学专科</t>
  </si>
  <si>
    <t>室内艺术设计
(室内设计与工程管理方向)</t>
  </si>
  <si>
    <t>环境艺术设计
(景观设计方向)</t>
  </si>
  <si>
    <t>室内艺术设计
(室内软装设计方向)</t>
  </si>
  <si>
    <t>建筑设计
(建筑设计技术方向)</t>
  </si>
  <si>
    <t>建筑设计
(建筑表现与动画方向)</t>
  </si>
  <si>
    <t>展示艺术设计</t>
  </si>
  <si>
    <t>服装艺术设计学院</t>
  </si>
  <si>
    <t>服装与服饰设计
(时装艺术设计方向)</t>
  </si>
  <si>
    <t>服装与服饰设计
(时装工程设计方向)</t>
  </si>
  <si>
    <t>服装与服饰设计
(时装营销方向)</t>
  </si>
  <si>
    <t>人物形象设计</t>
  </si>
  <si>
    <t>服装与服饰设计
(民族服装设计方向)</t>
  </si>
  <si>
    <t>皮具艺术设计
(时尚鞋品设计与工艺方向)</t>
  </si>
  <si>
    <t>艺术设计
(纺织品艺术设计方向)</t>
  </si>
  <si>
    <t>皮具艺术设计
(时尚箱包设计与工艺方向)</t>
  </si>
  <si>
    <t>服装与服饰设计
(时装表演方向)</t>
  </si>
  <si>
    <t>视觉传播设计学院</t>
  </si>
  <si>
    <t>视觉传达设计
(平面设计方向)</t>
  </si>
  <si>
    <t>视觉传达设计
(品牌设计方向)</t>
  </si>
  <si>
    <t>广告艺术设计
(新媒体传播与策划方向)</t>
  </si>
  <si>
    <t>广告艺术设计
(广告与策划方向)</t>
  </si>
  <si>
    <t>包装艺术设计</t>
  </si>
  <si>
    <t>广告艺术设计
(商业广告设计方向)</t>
  </si>
  <si>
    <t>视觉传达设计
(电子商务艺术设计方向)</t>
  </si>
  <si>
    <t>数字艺术学院</t>
  </si>
  <si>
    <t>动漫设计</t>
  </si>
  <si>
    <t>数字媒体艺术设计
(影视传媒方向)</t>
  </si>
  <si>
    <t>游戏艺术设计</t>
  </si>
  <si>
    <t>数字媒体艺术设计
(网络媒体设计与制作方向)</t>
  </si>
  <si>
    <t>手工艺术学院</t>
  </si>
  <si>
    <t>产品艺术设计</t>
  </si>
  <si>
    <t>工艺美术品设计</t>
  </si>
  <si>
    <t>陶瓷设计与工艺</t>
  </si>
  <si>
    <t>首饰设计与工艺</t>
  </si>
  <si>
    <t>工业设计</t>
  </si>
  <si>
    <t>雕刻艺术设计</t>
  </si>
  <si>
    <t>湘绣艺术学院</t>
  </si>
  <si>
    <t>刺绣设计与工艺</t>
  </si>
  <si>
    <t>合    计</t>
  </si>
  <si>
    <t>益阳医学高等专科学校2025届毕业生生源信息表</t>
  </si>
  <si>
    <t>毕业生就业工作联系电话：0737-4227752，13973708088（方老师）
学校地址：湖南省益阳市迎宾东路516号        官网：http://www.hnyyyz.com/</t>
  </si>
  <si>
    <t>药学院</t>
  </si>
  <si>
    <t>药品生产技术</t>
  </si>
  <si>
    <t>药品质量与安全</t>
  </si>
  <si>
    <t>药品经营与管理</t>
  </si>
  <si>
    <t>药学</t>
  </si>
  <si>
    <t>中药学</t>
  </si>
  <si>
    <t>临床医学院</t>
  </si>
  <si>
    <t>临床医学</t>
  </si>
  <si>
    <t>医学影像技术</t>
  </si>
  <si>
    <t>康复治疗技术</t>
  </si>
  <si>
    <t>眼视光技术</t>
  </si>
  <si>
    <t>口腔医学院</t>
  </si>
  <si>
    <t>口腔医学</t>
  </si>
  <si>
    <t>护理学院</t>
  </si>
  <si>
    <t>护理学</t>
  </si>
  <si>
    <t>助产学</t>
  </si>
  <si>
    <t>健康管理</t>
  </si>
  <si>
    <t>婴幼儿托育服务与管理</t>
  </si>
  <si>
    <t>智慧健康养老服务与管理</t>
  </si>
  <si>
    <t>检验医学院</t>
  </si>
  <si>
    <t>医学检验技术</t>
  </si>
  <si>
    <t>合计</t>
  </si>
  <si>
    <t>益阳师范高等专科学校2025届毕业生生源信息表</t>
  </si>
  <si>
    <t>毕业生就业工作联系电话：0737-6183777，18397504322（李老师）
学校地址：湖南省益阳市益阳大道西238号        官网：https://www.newyishi.com/</t>
  </si>
  <si>
    <t>3年制</t>
  </si>
  <si>
    <t>5年制</t>
  </si>
  <si>
    <t>学前教育学院</t>
  </si>
  <si>
    <t>学前教育</t>
  </si>
  <si>
    <t>现代教育技术学院</t>
  </si>
  <si>
    <t>工业机器人技术</t>
  </si>
  <si>
    <t>现代教育技术</t>
  </si>
  <si>
    <t>艺术学院</t>
  </si>
  <si>
    <t>音乐表演</t>
  </si>
  <si>
    <t>益阳职业技术学院2025届毕业生生源信息表</t>
  </si>
  <si>
    <t>毕业生就业工作联系电话：0737-4625888，13873750912（曹老师）
学校地址：益阳市资阳区迎风桥镇        官网：https://www.yyvtc.cn/</t>
  </si>
  <si>
    <t>现代农业
学院</t>
  </si>
  <si>
    <t>畜牧兽医</t>
  </si>
  <si>
    <t>园林技术</t>
  </si>
  <si>
    <t>园艺技术</t>
  </si>
  <si>
    <t>农产品加工与质里检测</t>
  </si>
  <si>
    <t>现代农业技术</t>
  </si>
  <si>
    <t>环境艺术设计</t>
  </si>
  <si>
    <t>现代商务
学院</t>
  </si>
  <si>
    <t>电子商务</t>
  </si>
  <si>
    <t>数字媒体应用技术</t>
  </si>
  <si>
    <t>网络营销与直播电商</t>
  </si>
  <si>
    <t>农村电子商务</t>
  </si>
  <si>
    <t>动漫制作技术</t>
  </si>
  <si>
    <t xml:space="preserve">移动商务 </t>
  </si>
  <si>
    <t>船舶与机电工程学院</t>
  </si>
  <si>
    <t>智能焊接技术</t>
  </si>
  <si>
    <t>船舶工程技术</t>
  </si>
  <si>
    <t>游艇设计与制造</t>
  </si>
  <si>
    <t>华为云学院</t>
  </si>
  <si>
    <t>软件技术</t>
  </si>
  <si>
    <t>计算机应用技术</t>
  </si>
  <si>
    <t>计算机网络技术</t>
  </si>
  <si>
    <t>汽车工程
学院</t>
  </si>
  <si>
    <t>汽车检测与维修技术</t>
  </si>
  <si>
    <t>汽车制造与试验技术</t>
  </si>
  <si>
    <t>智能网联汽车技术</t>
  </si>
  <si>
    <t>新能源汽车技术</t>
  </si>
  <si>
    <t>经济管理学院</t>
  </si>
  <si>
    <t>会计</t>
  </si>
  <si>
    <t>大数据与财务管理</t>
  </si>
  <si>
    <t>大数据与会计</t>
  </si>
  <si>
    <t>建设工程管理学院</t>
  </si>
  <si>
    <t>建设工程管理</t>
  </si>
  <si>
    <t>建设工程监理</t>
  </si>
  <si>
    <t>产业学院</t>
  </si>
  <si>
    <t>机电一体化技术</t>
  </si>
  <si>
    <t>模具设计与制造</t>
  </si>
  <si>
    <t>益阳高级技工学校2025届毕业生生源信息表</t>
  </si>
  <si>
    <t>毕业生就业工作联系电话：0737-6670139，13875369889（游老师）
学校地址：益阳市桃花仑东路2515号</t>
  </si>
  <si>
    <t>电气自动化设备安装与维修</t>
  </si>
  <si>
    <t>中级工</t>
  </si>
  <si>
    <t>机电设备安装与维修</t>
  </si>
  <si>
    <t>会计事务</t>
  </si>
  <si>
    <t>工业机器人应用与维护</t>
  </si>
  <si>
    <t>高级工</t>
  </si>
  <si>
    <t>机械制造</t>
  </si>
  <si>
    <t>旅游服务与管理</t>
  </si>
  <si>
    <t>计算机平面设计</t>
  </si>
  <si>
    <t>数控加工</t>
  </si>
  <si>
    <t xml:space="preserve">预备技师 </t>
  </si>
  <si>
    <t>汽车维修</t>
  </si>
  <si>
    <t>计算机广告制作</t>
  </si>
  <si>
    <t>计算机程序设计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</si>
</sst>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2"/>
      <color rgb="FF000000"/>
      <name val="仿宋"/>
      <charset val="134"/>
    </font>
    <font>
      <b/>
      <sz val="12"/>
      <color rgb="FF000000"/>
      <name val="仿宋"/>
      <charset val="134"/>
    </font>
    <font>
      <sz val="12"/>
      <color theme="1"/>
      <name val="仿宋"/>
      <charset val="134"/>
    </font>
    <font>
      <sz val="12"/>
      <color indexed="8"/>
      <name val="仿宋"/>
      <charset val="134"/>
    </font>
    <font>
      <sz val="12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12"/>
      <color theme="1"/>
      <name val="仿宋"/>
      <charset val="134"/>
    </font>
    <font>
      <sz val="12"/>
      <color rgb="FF333333"/>
      <name val="仿宋"/>
      <charset val="134"/>
    </font>
    <font>
      <sz val="20"/>
      <color theme="1"/>
      <name val="方正小标宋简体"/>
      <charset val="134"/>
    </font>
    <font>
      <sz val="12"/>
      <color theme="1"/>
      <name val="Arial"/>
      <charset val="134"/>
    </font>
    <font>
      <b/>
      <sz val="12"/>
      <color theme="1"/>
      <name val="Arial"/>
      <charset val="134"/>
    </font>
    <font>
      <sz val="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4" applyNumberFormat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5" fillId="5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1" fillId="0" borderId="0" xfId="0" applyFont="1" applyBorder="1">
      <alignment vertical="center"/>
    </xf>
    <xf numFmtId="0" fontId="4" fillId="0" borderId="2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4" fillId="0" borderId="2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outlinePr showOutlineSymbols="0"/>
    <pageSetUpPr autoPageBreaks="0"/>
  </sheetPr>
  <dimension ref="A1:I61"/>
  <sheetViews>
    <sheetView tabSelected="1" workbookViewId="0">
      <selection activeCell="I9" sqref="I9"/>
    </sheetView>
  </sheetViews>
  <sheetFormatPr defaultColWidth="8.88333333333333" defaultRowHeight="13.5"/>
  <cols>
    <col min="1" max="1" width="6.5" customWidth="1"/>
    <col min="2" max="2" width="15.875" style="30" customWidth="1"/>
    <col min="3" max="3" width="25.375" style="38" customWidth="1"/>
    <col min="4" max="4" width="10.375" style="38" customWidth="1"/>
    <col min="5" max="5" width="11.625" style="38" customWidth="1"/>
    <col min="6" max="6" width="12.625" style="38" customWidth="1"/>
  </cols>
  <sheetData>
    <row r="1" ht="37" customHeight="1" spans="1:7">
      <c r="A1" s="31" t="s">
        <v>0</v>
      </c>
      <c r="B1" s="32"/>
      <c r="C1" s="31"/>
      <c r="D1" s="31"/>
      <c r="E1" s="31"/>
      <c r="F1" s="31"/>
      <c r="G1" s="39"/>
    </row>
    <row r="2" customFormat="1" ht="30" customHeight="1" spans="1:6">
      <c r="A2" s="22" t="s">
        <v>1</v>
      </c>
      <c r="B2" s="23"/>
      <c r="C2" s="23"/>
      <c r="D2" s="23"/>
      <c r="E2" s="23"/>
      <c r="F2" s="23"/>
    </row>
    <row r="3" s="37" customFormat="1" ht="25" customHeight="1" spans="1:6">
      <c r="A3" s="24" t="s">
        <v>2</v>
      </c>
      <c r="B3" s="40" t="s">
        <v>3</v>
      </c>
      <c r="C3" s="24" t="s">
        <v>4</v>
      </c>
      <c r="D3" s="24" t="s">
        <v>5</v>
      </c>
      <c r="E3" s="24" t="s">
        <v>6</v>
      </c>
      <c r="F3" s="24" t="s">
        <v>7</v>
      </c>
    </row>
    <row r="4" s="37" customFormat="1" ht="30" customHeight="1" spans="1:6">
      <c r="A4" s="18">
        <v>1</v>
      </c>
      <c r="B4" s="15" t="s">
        <v>8</v>
      </c>
      <c r="C4" s="18" t="s">
        <v>9</v>
      </c>
      <c r="D4" s="18" t="s">
        <v>10</v>
      </c>
      <c r="E4" s="18">
        <v>5</v>
      </c>
      <c r="F4" s="18">
        <v>123</v>
      </c>
    </row>
    <row r="5" s="37" customFormat="1" ht="30" customHeight="1" spans="1:6">
      <c r="A5" s="18"/>
      <c r="B5" s="15"/>
      <c r="C5" s="46" t="s">
        <v>11</v>
      </c>
      <c r="D5" s="18" t="s">
        <v>10</v>
      </c>
      <c r="E5" s="18">
        <v>5</v>
      </c>
      <c r="F5" s="18">
        <v>82</v>
      </c>
    </row>
    <row r="6" s="37" customFormat="1" ht="30" customHeight="1" spans="1:8">
      <c r="A6" s="18"/>
      <c r="B6" s="15"/>
      <c r="C6" s="18" t="s">
        <v>12</v>
      </c>
      <c r="D6" s="18" t="s">
        <v>10</v>
      </c>
      <c r="E6" s="18">
        <v>4</v>
      </c>
      <c r="F6" s="18">
        <v>118</v>
      </c>
      <c r="H6" s="41"/>
    </row>
    <row r="7" s="37" customFormat="1" ht="30" customHeight="1" spans="1:6">
      <c r="A7" s="18">
        <v>2</v>
      </c>
      <c r="B7" s="15" t="s">
        <v>13</v>
      </c>
      <c r="C7" s="18" t="s">
        <v>14</v>
      </c>
      <c r="D7" s="18" t="s">
        <v>10</v>
      </c>
      <c r="E7" s="18">
        <v>4</v>
      </c>
      <c r="F7" s="18">
        <v>87</v>
      </c>
    </row>
    <row r="8" s="37" customFormat="1" ht="30" customHeight="1" spans="1:6">
      <c r="A8" s="18"/>
      <c r="B8" s="15"/>
      <c r="C8" s="18" t="s">
        <v>15</v>
      </c>
      <c r="D8" s="18" t="s">
        <v>10</v>
      </c>
      <c r="E8" s="18">
        <v>4</v>
      </c>
      <c r="F8" s="18">
        <v>96</v>
      </c>
    </row>
    <row r="9" s="37" customFormat="1" ht="30" customHeight="1" spans="1:6">
      <c r="A9" s="18"/>
      <c r="B9" s="15"/>
      <c r="C9" s="18" t="s">
        <v>16</v>
      </c>
      <c r="D9" s="18" t="s">
        <v>10</v>
      </c>
      <c r="E9" s="18">
        <v>4</v>
      </c>
      <c r="F9" s="18">
        <v>74</v>
      </c>
    </row>
    <row r="10" s="37" customFormat="1" ht="30" customHeight="1" spans="1:6">
      <c r="A10" s="18"/>
      <c r="B10" s="15"/>
      <c r="C10" s="18" t="s">
        <v>17</v>
      </c>
      <c r="D10" s="18" t="s">
        <v>10</v>
      </c>
      <c r="E10" s="18">
        <v>4</v>
      </c>
      <c r="F10" s="18">
        <v>133</v>
      </c>
    </row>
    <row r="11" s="37" customFormat="1" ht="30" customHeight="1" spans="1:6">
      <c r="A11" s="18">
        <v>3</v>
      </c>
      <c r="B11" s="15" t="s">
        <v>18</v>
      </c>
      <c r="C11" s="18" t="s">
        <v>19</v>
      </c>
      <c r="D11" s="18" t="s">
        <v>10</v>
      </c>
      <c r="E11" s="18">
        <v>4</v>
      </c>
      <c r="F11" s="18">
        <v>459</v>
      </c>
    </row>
    <row r="12" s="37" customFormat="1" ht="30" customHeight="1" spans="1:6">
      <c r="A12" s="18"/>
      <c r="B12" s="15"/>
      <c r="C12" s="18" t="s">
        <v>20</v>
      </c>
      <c r="D12" s="18" t="s">
        <v>10</v>
      </c>
      <c r="E12" s="18">
        <v>4</v>
      </c>
      <c r="F12" s="18">
        <v>85</v>
      </c>
    </row>
    <row r="13" s="37" customFormat="1" ht="30" customHeight="1" spans="1:9">
      <c r="A13" s="18"/>
      <c r="B13" s="15"/>
      <c r="C13" s="18" t="s">
        <v>21</v>
      </c>
      <c r="D13" s="18" t="s">
        <v>10</v>
      </c>
      <c r="E13" s="18">
        <v>4</v>
      </c>
      <c r="F13" s="18">
        <v>89</v>
      </c>
      <c r="I13" s="45"/>
    </row>
    <row r="14" s="37" customFormat="1" ht="30" customHeight="1" spans="1:6">
      <c r="A14" s="18"/>
      <c r="B14" s="15"/>
      <c r="C14" s="18" t="s">
        <v>22</v>
      </c>
      <c r="D14" s="18" t="s">
        <v>10</v>
      </c>
      <c r="E14" s="18">
        <v>4</v>
      </c>
      <c r="F14" s="18">
        <v>85</v>
      </c>
    </row>
    <row r="15" s="37" customFormat="1" ht="30" customHeight="1" spans="1:6">
      <c r="A15" s="18"/>
      <c r="B15" s="15"/>
      <c r="C15" s="18" t="s">
        <v>23</v>
      </c>
      <c r="D15" s="18" t="s">
        <v>10</v>
      </c>
      <c r="E15" s="18">
        <v>4</v>
      </c>
      <c r="F15" s="18">
        <v>87</v>
      </c>
    </row>
    <row r="16" s="37" customFormat="1" ht="30" customHeight="1" spans="1:6">
      <c r="A16" s="18"/>
      <c r="B16" s="15"/>
      <c r="C16" s="18" t="s">
        <v>24</v>
      </c>
      <c r="D16" s="18" t="s">
        <v>10</v>
      </c>
      <c r="E16" s="18">
        <v>4</v>
      </c>
      <c r="F16" s="18">
        <v>310</v>
      </c>
    </row>
    <row r="17" s="37" customFormat="1" ht="30" customHeight="1" spans="1:6">
      <c r="A17" s="18">
        <v>4</v>
      </c>
      <c r="B17" s="15" t="s">
        <v>25</v>
      </c>
      <c r="C17" s="18" t="s">
        <v>26</v>
      </c>
      <c r="D17" s="18" t="s">
        <v>10</v>
      </c>
      <c r="E17" s="18">
        <v>4</v>
      </c>
      <c r="F17" s="18">
        <v>143</v>
      </c>
    </row>
    <row r="18" s="37" customFormat="1" ht="30" customHeight="1" spans="1:6">
      <c r="A18" s="18"/>
      <c r="B18" s="15"/>
      <c r="C18" s="18" t="s">
        <v>27</v>
      </c>
      <c r="D18" s="18" t="s">
        <v>10</v>
      </c>
      <c r="E18" s="18">
        <v>4</v>
      </c>
      <c r="F18" s="18">
        <v>81</v>
      </c>
    </row>
    <row r="19" s="37" customFormat="1" ht="30" customHeight="1" spans="1:6">
      <c r="A19" s="18">
        <v>5</v>
      </c>
      <c r="B19" s="15" t="s">
        <v>28</v>
      </c>
      <c r="C19" s="18" t="s">
        <v>29</v>
      </c>
      <c r="D19" s="18" t="s">
        <v>10</v>
      </c>
      <c r="E19" s="18">
        <v>4</v>
      </c>
      <c r="F19" s="18">
        <v>201</v>
      </c>
    </row>
    <row r="20" s="37" customFormat="1" ht="30" customHeight="1" spans="1:6">
      <c r="A20" s="18"/>
      <c r="B20" s="15"/>
      <c r="C20" s="18" t="s">
        <v>30</v>
      </c>
      <c r="D20" s="18" t="s">
        <v>10</v>
      </c>
      <c r="E20" s="18">
        <v>4</v>
      </c>
      <c r="F20" s="18">
        <v>85</v>
      </c>
    </row>
    <row r="21" s="37" customFormat="1" ht="30" customHeight="1" spans="1:6">
      <c r="A21" s="18"/>
      <c r="B21" s="15"/>
      <c r="C21" s="18" t="s">
        <v>31</v>
      </c>
      <c r="D21" s="18" t="s">
        <v>10</v>
      </c>
      <c r="E21" s="18">
        <v>4</v>
      </c>
      <c r="F21" s="18">
        <v>126</v>
      </c>
    </row>
    <row r="22" s="37" customFormat="1" ht="30" customHeight="1" spans="1:6">
      <c r="A22" s="18"/>
      <c r="B22" s="15"/>
      <c r="C22" s="18" t="s">
        <v>32</v>
      </c>
      <c r="D22" s="18" t="s">
        <v>10</v>
      </c>
      <c r="E22" s="18">
        <v>4</v>
      </c>
      <c r="F22" s="18">
        <v>38</v>
      </c>
    </row>
    <row r="23" s="37" customFormat="1" ht="30" customHeight="1" spans="1:6">
      <c r="A23" s="18"/>
      <c r="B23" s="15"/>
      <c r="C23" s="18" t="s">
        <v>33</v>
      </c>
      <c r="D23" s="18" t="s">
        <v>10</v>
      </c>
      <c r="E23" s="18">
        <v>4</v>
      </c>
      <c r="F23" s="18">
        <v>134</v>
      </c>
    </row>
    <row r="24" s="37" customFormat="1" ht="30" customHeight="1" spans="1:6">
      <c r="A24" s="18">
        <v>6</v>
      </c>
      <c r="B24" s="15" t="s">
        <v>34</v>
      </c>
      <c r="C24" s="18" t="s">
        <v>35</v>
      </c>
      <c r="D24" s="18" t="s">
        <v>10</v>
      </c>
      <c r="E24" s="18">
        <v>4</v>
      </c>
      <c r="F24" s="18">
        <v>49</v>
      </c>
    </row>
    <row r="25" s="37" customFormat="1" ht="30" customHeight="1" spans="1:6">
      <c r="A25" s="18"/>
      <c r="B25" s="15"/>
      <c r="C25" s="18" t="s">
        <v>36</v>
      </c>
      <c r="D25" s="18" t="s">
        <v>10</v>
      </c>
      <c r="E25" s="18">
        <v>4</v>
      </c>
      <c r="F25" s="18">
        <v>161</v>
      </c>
    </row>
    <row r="26" s="37" customFormat="1" ht="30" customHeight="1" spans="1:6">
      <c r="A26" s="18"/>
      <c r="B26" s="15"/>
      <c r="C26" s="18" t="s">
        <v>37</v>
      </c>
      <c r="D26" s="18" t="s">
        <v>10</v>
      </c>
      <c r="E26" s="18">
        <v>4</v>
      </c>
      <c r="F26" s="18">
        <v>98</v>
      </c>
    </row>
    <row r="27" s="37" customFormat="1" ht="30" customHeight="1" spans="1:6">
      <c r="A27" s="18"/>
      <c r="B27" s="15"/>
      <c r="C27" s="18" t="s">
        <v>38</v>
      </c>
      <c r="D27" s="18" t="s">
        <v>10</v>
      </c>
      <c r="E27" s="18">
        <v>4</v>
      </c>
      <c r="F27" s="18">
        <v>49</v>
      </c>
    </row>
    <row r="28" s="37" customFormat="1" ht="30" customHeight="1" spans="1:6">
      <c r="A28" s="18"/>
      <c r="B28" s="15"/>
      <c r="C28" s="18" t="s">
        <v>39</v>
      </c>
      <c r="D28" s="18" t="s">
        <v>10</v>
      </c>
      <c r="E28" s="18">
        <v>4</v>
      </c>
      <c r="F28" s="18">
        <v>193</v>
      </c>
    </row>
    <row r="29" s="37" customFormat="1" ht="30" customHeight="1" spans="1:6">
      <c r="A29" s="18"/>
      <c r="B29" s="15"/>
      <c r="C29" s="18" t="s">
        <v>40</v>
      </c>
      <c r="D29" s="18" t="s">
        <v>10</v>
      </c>
      <c r="E29" s="18">
        <v>4</v>
      </c>
      <c r="F29" s="18">
        <v>97</v>
      </c>
    </row>
    <row r="30" s="37" customFormat="1" ht="30" customHeight="1" spans="1:6">
      <c r="A30" s="18"/>
      <c r="B30" s="15"/>
      <c r="C30" s="18" t="s">
        <v>41</v>
      </c>
      <c r="D30" s="18" t="s">
        <v>10</v>
      </c>
      <c r="E30" s="18">
        <v>4</v>
      </c>
      <c r="F30" s="18">
        <v>100</v>
      </c>
    </row>
    <row r="31" s="37" customFormat="1" ht="30" customHeight="1" spans="1:6">
      <c r="A31" s="18">
        <v>7</v>
      </c>
      <c r="B31" s="15" t="s">
        <v>42</v>
      </c>
      <c r="C31" s="18" t="s">
        <v>43</v>
      </c>
      <c r="D31" s="18" t="s">
        <v>10</v>
      </c>
      <c r="E31" s="18">
        <v>4</v>
      </c>
      <c r="F31" s="18">
        <v>204</v>
      </c>
    </row>
    <row r="32" s="37" customFormat="1" ht="30" customHeight="1" spans="1:6">
      <c r="A32" s="18"/>
      <c r="B32" s="15"/>
      <c r="C32" s="18" t="s">
        <v>44</v>
      </c>
      <c r="D32" s="18" t="s">
        <v>10</v>
      </c>
      <c r="E32" s="18">
        <v>4</v>
      </c>
      <c r="F32" s="18">
        <v>86</v>
      </c>
    </row>
    <row r="33" s="37" customFormat="1" ht="30" customHeight="1" spans="1:6">
      <c r="A33" s="18">
        <v>8</v>
      </c>
      <c r="B33" s="15" t="s">
        <v>45</v>
      </c>
      <c r="C33" s="18" t="s">
        <v>46</v>
      </c>
      <c r="D33" s="18" t="s">
        <v>10</v>
      </c>
      <c r="E33" s="18">
        <v>4</v>
      </c>
      <c r="F33" s="18">
        <v>92</v>
      </c>
    </row>
    <row r="34" s="37" customFormat="1" ht="30" customHeight="1" spans="1:6">
      <c r="A34" s="18"/>
      <c r="B34" s="15"/>
      <c r="C34" s="18" t="s">
        <v>47</v>
      </c>
      <c r="D34" s="18" t="s">
        <v>10</v>
      </c>
      <c r="E34" s="18">
        <v>4</v>
      </c>
      <c r="F34" s="18">
        <v>113</v>
      </c>
    </row>
    <row r="35" s="37" customFormat="1" ht="30" customHeight="1" spans="1:6">
      <c r="A35" s="18"/>
      <c r="B35" s="15"/>
      <c r="C35" s="18" t="s">
        <v>48</v>
      </c>
      <c r="D35" s="18" t="s">
        <v>10</v>
      </c>
      <c r="E35" s="18">
        <v>4</v>
      </c>
      <c r="F35" s="18">
        <v>79</v>
      </c>
    </row>
    <row r="36" s="37" customFormat="1" ht="30" customHeight="1" spans="1:6">
      <c r="A36" s="18"/>
      <c r="B36" s="15"/>
      <c r="C36" s="18" t="s">
        <v>49</v>
      </c>
      <c r="D36" s="18" t="s">
        <v>10</v>
      </c>
      <c r="E36" s="18">
        <v>4</v>
      </c>
      <c r="F36" s="18">
        <v>111</v>
      </c>
    </row>
    <row r="37" s="37" customFormat="1" ht="30" customHeight="1" spans="1:6">
      <c r="A37" s="18"/>
      <c r="B37" s="15"/>
      <c r="C37" s="18" t="s">
        <v>50</v>
      </c>
      <c r="D37" s="18" t="s">
        <v>10</v>
      </c>
      <c r="E37" s="18">
        <v>4</v>
      </c>
      <c r="F37" s="18">
        <v>156</v>
      </c>
    </row>
    <row r="38" s="37" customFormat="1" ht="30" customHeight="1" spans="1:6">
      <c r="A38" s="18"/>
      <c r="B38" s="15"/>
      <c r="C38" s="18" t="s">
        <v>51</v>
      </c>
      <c r="D38" s="18" t="s">
        <v>10</v>
      </c>
      <c r="E38" s="18">
        <v>4</v>
      </c>
      <c r="F38" s="18">
        <v>105</v>
      </c>
    </row>
    <row r="39" s="37" customFormat="1" ht="30" customHeight="1" spans="1:6">
      <c r="A39" s="18"/>
      <c r="B39" s="15"/>
      <c r="C39" s="18" t="s">
        <v>52</v>
      </c>
      <c r="D39" s="18" t="s">
        <v>10</v>
      </c>
      <c r="E39" s="18">
        <v>4</v>
      </c>
      <c r="F39" s="18">
        <v>92</v>
      </c>
    </row>
    <row r="40" s="37" customFormat="1" ht="30" customHeight="1" spans="1:6">
      <c r="A40" s="18">
        <v>9</v>
      </c>
      <c r="B40" s="15" t="s">
        <v>53</v>
      </c>
      <c r="C40" s="18" t="s">
        <v>54</v>
      </c>
      <c r="D40" s="18" t="s">
        <v>10</v>
      </c>
      <c r="E40" s="18">
        <v>4</v>
      </c>
      <c r="F40" s="18">
        <v>35</v>
      </c>
    </row>
    <row r="41" s="37" customFormat="1" ht="30" customHeight="1" spans="1:6">
      <c r="A41" s="18"/>
      <c r="B41" s="15"/>
      <c r="C41" s="18" t="s">
        <v>55</v>
      </c>
      <c r="D41" s="18" t="s">
        <v>10</v>
      </c>
      <c r="E41" s="18">
        <v>4</v>
      </c>
      <c r="F41" s="18">
        <v>96</v>
      </c>
    </row>
    <row r="42" s="37" customFormat="1" ht="30" customHeight="1" spans="1:6">
      <c r="A42" s="18"/>
      <c r="B42" s="15"/>
      <c r="C42" s="18" t="s">
        <v>56</v>
      </c>
      <c r="D42" s="18" t="s">
        <v>10</v>
      </c>
      <c r="E42" s="18">
        <v>4</v>
      </c>
      <c r="F42" s="18">
        <v>100</v>
      </c>
    </row>
    <row r="43" s="37" customFormat="1" ht="30" customHeight="1" spans="1:6">
      <c r="A43" s="18"/>
      <c r="B43" s="15"/>
      <c r="C43" s="18" t="s">
        <v>57</v>
      </c>
      <c r="D43" s="18" t="s">
        <v>10</v>
      </c>
      <c r="E43" s="18">
        <v>4</v>
      </c>
      <c r="F43" s="18">
        <v>141</v>
      </c>
    </row>
    <row r="44" s="37" customFormat="1" ht="30" customHeight="1" spans="1:6">
      <c r="A44" s="18">
        <v>10</v>
      </c>
      <c r="B44" s="15" t="s">
        <v>58</v>
      </c>
      <c r="C44" s="18" t="s">
        <v>59</v>
      </c>
      <c r="D44" s="18" t="s">
        <v>10</v>
      </c>
      <c r="E44" s="18">
        <v>4</v>
      </c>
      <c r="F44" s="18">
        <v>243</v>
      </c>
    </row>
    <row r="45" s="37" customFormat="1" ht="30" customHeight="1" spans="1:6">
      <c r="A45" s="18"/>
      <c r="B45" s="15"/>
      <c r="C45" s="18" t="s">
        <v>60</v>
      </c>
      <c r="D45" s="18" t="s">
        <v>10</v>
      </c>
      <c r="E45" s="18">
        <v>4</v>
      </c>
      <c r="F45" s="18">
        <v>86</v>
      </c>
    </row>
    <row r="46" s="37" customFormat="1" ht="30" customHeight="1" spans="1:6">
      <c r="A46" s="18"/>
      <c r="B46" s="15"/>
      <c r="C46" s="18" t="s">
        <v>61</v>
      </c>
      <c r="D46" s="18" t="s">
        <v>10</v>
      </c>
      <c r="E46" s="18">
        <v>4</v>
      </c>
      <c r="F46" s="18">
        <v>131</v>
      </c>
    </row>
    <row r="47" s="37" customFormat="1" ht="30" customHeight="1" spans="1:6">
      <c r="A47" s="18"/>
      <c r="B47" s="15"/>
      <c r="C47" s="18" t="s">
        <v>62</v>
      </c>
      <c r="D47" s="18" t="s">
        <v>10</v>
      </c>
      <c r="E47" s="18">
        <v>4</v>
      </c>
      <c r="F47" s="18">
        <v>169</v>
      </c>
    </row>
    <row r="48" s="37" customFormat="1" ht="30" customHeight="1" spans="1:8">
      <c r="A48" s="18">
        <v>11</v>
      </c>
      <c r="B48" s="15" t="s">
        <v>63</v>
      </c>
      <c r="C48" s="18" t="s">
        <v>64</v>
      </c>
      <c r="D48" s="18" t="s">
        <v>10</v>
      </c>
      <c r="E48" s="18">
        <v>4</v>
      </c>
      <c r="F48" s="18">
        <v>108</v>
      </c>
      <c r="H48" s="42"/>
    </row>
    <row r="49" s="37" customFormat="1" ht="30" customHeight="1" spans="1:6">
      <c r="A49" s="18">
        <v>12</v>
      </c>
      <c r="B49" s="15" t="s">
        <v>65</v>
      </c>
      <c r="C49" s="18" t="s">
        <v>66</v>
      </c>
      <c r="D49" s="18" t="s">
        <v>10</v>
      </c>
      <c r="E49" s="18">
        <v>4</v>
      </c>
      <c r="F49" s="18">
        <v>78</v>
      </c>
    </row>
    <row r="50" s="37" customFormat="1" ht="30" customHeight="1" spans="1:6">
      <c r="A50" s="18"/>
      <c r="B50" s="15"/>
      <c r="C50" s="18" t="s">
        <v>67</v>
      </c>
      <c r="D50" s="18" t="s">
        <v>10</v>
      </c>
      <c r="E50" s="18">
        <v>4</v>
      </c>
      <c r="F50" s="18">
        <v>203</v>
      </c>
    </row>
    <row r="51" s="37" customFormat="1" ht="30" customHeight="1" spans="1:6">
      <c r="A51" s="18"/>
      <c r="B51" s="15"/>
      <c r="C51" s="18" t="s">
        <v>68</v>
      </c>
      <c r="D51" s="18" t="s">
        <v>10</v>
      </c>
      <c r="E51" s="18">
        <v>4</v>
      </c>
      <c r="F51" s="18">
        <v>107</v>
      </c>
    </row>
    <row r="52" s="37" customFormat="1" ht="30" customHeight="1" spans="1:6">
      <c r="A52" s="18">
        <v>13</v>
      </c>
      <c r="B52" s="15" t="s">
        <v>69</v>
      </c>
      <c r="C52" s="18" t="s">
        <v>70</v>
      </c>
      <c r="D52" s="18" t="s">
        <v>10</v>
      </c>
      <c r="E52" s="18">
        <v>4</v>
      </c>
      <c r="F52" s="18">
        <v>169</v>
      </c>
    </row>
    <row r="53" s="37" customFormat="1" ht="30" customHeight="1" spans="1:6">
      <c r="A53" s="18"/>
      <c r="B53" s="15"/>
      <c r="C53" s="18" t="s">
        <v>71</v>
      </c>
      <c r="D53" s="18" t="s">
        <v>10</v>
      </c>
      <c r="E53" s="18">
        <v>4</v>
      </c>
      <c r="F53" s="18">
        <v>57</v>
      </c>
    </row>
    <row r="54" s="37" customFormat="1" ht="30" customHeight="1" spans="1:6">
      <c r="A54" s="18">
        <v>14</v>
      </c>
      <c r="B54" s="15" t="s">
        <v>72</v>
      </c>
      <c r="C54" s="18" t="s">
        <v>73</v>
      </c>
      <c r="D54" s="18" t="s">
        <v>10</v>
      </c>
      <c r="E54" s="18">
        <v>4</v>
      </c>
      <c r="F54" s="18">
        <v>530</v>
      </c>
    </row>
    <row r="55" ht="30" customHeight="1" spans="1:6">
      <c r="A55" s="16" t="s">
        <v>74</v>
      </c>
      <c r="B55" s="19"/>
      <c r="C55" s="17"/>
      <c r="D55" s="43"/>
      <c r="E55" s="18"/>
      <c r="F55" s="18">
        <f>SUM(F4:F54)</f>
        <v>6674</v>
      </c>
    </row>
    <row r="61" spans="3:3">
      <c r="C61" s="44"/>
    </row>
  </sheetData>
  <sheetProtection objects="1" scenarios="1"/>
  <mergeCells count="27">
    <mergeCell ref="A1:F1"/>
    <mergeCell ref="A2:F2"/>
    <mergeCell ref="A55:C55"/>
    <mergeCell ref="A4:A6"/>
    <mergeCell ref="A7:A10"/>
    <mergeCell ref="A11:A16"/>
    <mergeCell ref="A17:A18"/>
    <mergeCell ref="A19:A23"/>
    <mergeCell ref="A24:A30"/>
    <mergeCell ref="A31:A32"/>
    <mergeCell ref="A33:A39"/>
    <mergeCell ref="A40:A43"/>
    <mergeCell ref="A44:A47"/>
    <mergeCell ref="A49:A51"/>
    <mergeCell ref="A52:A53"/>
    <mergeCell ref="B4:B6"/>
    <mergeCell ref="B7:B10"/>
    <mergeCell ref="B11:B16"/>
    <mergeCell ref="B17:B18"/>
    <mergeCell ref="B19:B23"/>
    <mergeCell ref="B24:B30"/>
    <mergeCell ref="B31:B32"/>
    <mergeCell ref="B33:B39"/>
    <mergeCell ref="B40:B43"/>
    <mergeCell ref="B44:B47"/>
    <mergeCell ref="B49:B51"/>
    <mergeCell ref="B52:B53"/>
  </mergeCells>
  <pageMargins left="0.786805555555556" right="0.786805555555556" top="0.984027777777778" bottom="0.984027777777778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F38"/>
  <sheetViews>
    <sheetView workbookViewId="0">
      <selection activeCell="H6" sqref="H6"/>
    </sheetView>
  </sheetViews>
  <sheetFormatPr defaultColWidth="9" defaultRowHeight="13.5" outlineLevelCol="5"/>
  <cols>
    <col min="1" max="1" width="5.75" customWidth="1"/>
    <col min="2" max="2" width="12.625" style="29" customWidth="1"/>
    <col min="3" max="3" width="31.625" style="30" customWidth="1"/>
    <col min="4" max="4" width="10.375" customWidth="1"/>
    <col min="5" max="5" width="11" customWidth="1"/>
    <col min="6" max="6" width="13.25" customWidth="1"/>
  </cols>
  <sheetData>
    <row r="1" ht="35" customHeight="1" spans="1:6">
      <c r="A1" s="31" t="s">
        <v>75</v>
      </c>
      <c r="B1" s="32"/>
      <c r="C1" s="32"/>
      <c r="D1" s="31"/>
      <c r="E1" s="31"/>
      <c r="F1" s="31"/>
    </row>
    <row r="2" ht="30" customHeight="1" spans="1:6">
      <c r="A2" s="22" t="s">
        <v>76</v>
      </c>
      <c r="B2" s="23"/>
      <c r="C2" s="23"/>
      <c r="D2" s="23"/>
      <c r="E2" s="23"/>
      <c r="F2" s="23"/>
    </row>
    <row r="3" ht="30" customHeight="1" spans="1:6">
      <c r="A3" s="33" t="s">
        <v>2</v>
      </c>
      <c r="B3" s="4" t="s">
        <v>77</v>
      </c>
      <c r="C3" s="4" t="s">
        <v>4</v>
      </c>
      <c r="D3" s="33" t="s">
        <v>5</v>
      </c>
      <c r="E3" s="33" t="s">
        <v>6</v>
      </c>
      <c r="F3" s="33" t="s">
        <v>7</v>
      </c>
    </row>
    <row r="4" ht="30" customHeight="1" spans="1:6">
      <c r="A4" s="34">
        <v>1</v>
      </c>
      <c r="B4" s="11" t="s">
        <v>78</v>
      </c>
      <c r="C4" s="11" t="s">
        <v>79</v>
      </c>
      <c r="D4" s="34" t="s">
        <v>80</v>
      </c>
      <c r="E4" s="34">
        <v>3</v>
      </c>
      <c r="F4" s="34">
        <v>289</v>
      </c>
    </row>
    <row r="5" ht="30" customHeight="1" spans="1:6">
      <c r="A5" s="34"/>
      <c r="B5" s="11"/>
      <c r="C5" s="11" t="s">
        <v>81</v>
      </c>
      <c r="D5" s="34" t="s">
        <v>80</v>
      </c>
      <c r="E5" s="34">
        <v>3</v>
      </c>
      <c r="F5" s="34">
        <v>147</v>
      </c>
    </row>
    <row r="6" ht="30" customHeight="1" spans="1:6">
      <c r="A6" s="34"/>
      <c r="B6" s="11"/>
      <c r="C6" s="11" t="s">
        <v>82</v>
      </c>
      <c r="D6" s="34" t="s">
        <v>80</v>
      </c>
      <c r="E6" s="34">
        <v>3</v>
      </c>
      <c r="F6" s="34">
        <v>134</v>
      </c>
    </row>
    <row r="7" ht="30" customHeight="1" spans="1:6">
      <c r="A7" s="34"/>
      <c r="B7" s="11"/>
      <c r="C7" s="11" t="s">
        <v>83</v>
      </c>
      <c r="D7" s="34" t="s">
        <v>80</v>
      </c>
      <c r="E7" s="34">
        <v>3</v>
      </c>
      <c r="F7" s="34">
        <v>103</v>
      </c>
    </row>
    <row r="8" ht="30" customHeight="1" spans="1:6">
      <c r="A8" s="34"/>
      <c r="B8" s="11"/>
      <c r="C8" s="11" t="s">
        <v>84</v>
      </c>
      <c r="D8" s="34" t="s">
        <v>80</v>
      </c>
      <c r="E8" s="34">
        <v>3</v>
      </c>
      <c r="F8" s="34">
        <v>78</v>
      </c>
    </row>
    <row r="9" ht="30" customHeight="1" spans="1:6">
      <c r="A9" s="34"/>
      <c r="B9" s="11"/>
      <c r="C9" s="11" t="s">
        <v>85</v>
      </c>
      <c r="D9" s="34" t="s">
        <v>80</v>
      </c>
      <c r="E9" s="34">
        <v>3</v>
      </c>
      <c r="F9" s="34">
        <v>44</v>
      </c>
    </row>
    <row r="10" ht="30" customHeight="1" spans="1:6">
      <c r="A10" s="34"/>
      <c r="B10" s="11"/>
      <c r="C10" s="11" t="s">
        <v>86</v>
      </c>
      <c r="D10" s="34" t="s">
        <v>80</v>
      </c>
      <c r="E10" s="34">
        <v>3</v>
      </c>
      <c r="F10" s="34">
        <v>26</v>
      </c>
    </row>
    <row r="11" ht="30" customHeight="1" spans="1:6">
      <c r="A11" s="34">
        <v>2</v>
      </c>
      <c r="B11" s="11" t="s">
        <v>87</v>
      </c>
      <c r="C11" s="11" t="s">
        <v>88</v>
      </c>
      <c r="D11" s="34" t="s">
        <v>80</v>
      </c>
      <c r="E11" s="34">
        <v>3</v>
      </c>
      <c r="F11" s="34">
        <v>281</v>
      </c>
    </row>
    <row r="12" ht="30" customHeight="1" spans="1:6">
      <c r="A12" s="34"/>
      <c r="B12" s="11"/>
      <c r="C12" s="11" t="s">
        <v>89</v>
      </c>
      <c r="D12" s="34" t="s">
        <v>80</v>
      </c>
      <c r="E12" s="34">
        <v>3</v>
      </c>
      <c r="F12" s="34">
        <v>192</v>
      </c>
    </row>
    <row r="13" ht="30" customHeight="1" spans="1:6">
      <c r="A13" s="34"/>
      <c r="B13" s="11"/>
      <c r="C13" s="11" t="s">
        <v>90</v>
      </c>
      <c r="D13" s="34" t="s">
        <v>80</v>
      </c>
      <c r="E13" s="34">
        <v>3</v>
      </c>
      <c r="F13" s="34">
        <v>59</v>
      </c>
    </row>
    <row r="14" ht="30" customHeight="1" spans="1:6">
      <c r="A14" s="34"/>
      <c r="B14" s="11"/>
      <c r="C14" s="11" t="s">
        <v>91</v>
      </c>
      <c r="D14" s="34" t="s">
        <v>80</v>
      </c>
      <c r="E14" s="34">
        <v>3</v>
      </c>
      <c r="F14" s="34">
        <v>59</v>
      </c>
    </row>
    <row r="15" ht="30" customHeight="1" spans="1:6">
      <c r="A15" s="34"/>
      <c r="B15" s="11"/>
      <c r="C15" s="11" t="s">
        <v>92</v>
      </c>
      <c r="D15" s="34" t="s">
        <v>80</v>
      </c>
      <c r="E15" s="34">
        <v>3</v>
      </c>
      <c r="F15" s="34">
        <v>37</v>
      </c>
    </row>
    <row r="16" ht="30" customHeight="1" spans="1:6">
      <c r="A16" s="34"/>
      <c r="B16" s="11"/>
      <c r="C16" s="11" t="s">
        <v>93</v>
      </c>
      <c r="D16" s="34" t="s">
        <v>80</v>
      </c>
      <c r="E16" s="34">
        <v>3</v>
      </c>
      <c r="F16" s="34">
        <v>31</v>
      </c>
    </row>
    <row r="17" ht="30" customHeight="1" spans="1:6">
      <c r="A17" s="34"/>
      <c r="B17" s="11"/>
      <c r="C17" s="11" t="s">
        <v>94</v>
      </c>
      <c r="D17" s="34" t="s">
        <v>80</v>
      </c>
      <c r="E17" s="34">
        <v>3</v>
      </c>
      <c r="F17" s="34">
        <v>30</v>
      </c>
    </row>
    <row r="18" ht="30" customHeight="1" spans="1:6">
      <c r="A18" s="34"/>
      <c r="B18" s="11"/>
      <c r="C18" s="11" t="s">
        <v>95</v>
      </c>
      <c r="D18" s="34" t="s">
        <v>80</v>
      </c>
      <c r="E18" s="34">
        <v>3</v>
      </c>
      <c r="F18" s="34">
        <v>27</v>
      </c>
    </row>
    <row r="19" ht="30" customHeight="1" spans="1:6">
      <c r="A19" s="34"/>
      <c r="B19" s="11"/>
      <c r="C19" s="11" t="s">
        <v>96</v>
      </c>
      <c r="D19" s="34" t="s">
        <v>80</v>
      </c>
      <c r="E19" s="34">
        <v>3</v>
      </c>
      <c r="F19" s="34">
        <v>24</v>
      </c>
    </row>
    <row r="20" ht="30" customHeight="1" spans="1:6">
      <c r="A20" s="34">
        <v>3</v>
      </c>
      <c r="B20" s="11" t="s">
        <v>97</v>
      </c>
      <c r="C20" s="11" t="s">
        <v>98</v>
      </c>
      <c r="D20" s="34" t="s">
        <v>80</v>
      </c>
      <c r="E20" s="34">
        <v>3</v>
      </c>
      <c r="F20" s="34">
        <v>149</v>
      </c>
    </row>
    <row r="21" ht="30" customHeight="1" spans="1:6">
      <c r="A21" s="34"/>
      <c r="B21" s="11"/>
      <c r="C21" s="11" t="s">
        <v>99</v>
      </c>
      <c r="D21" s="34" t="s">
        <v>80</v>
      </c>
      <c r="E21" s="34">
        <v>3</v>
      </c>
      <c r="F21" s="34">
        <v>148</v>
      </c>
    </row>
    <row r="22" ht="30" customHeight="1" spans="1:6">
      <c r="A22" s="34"/>
      <c r="B22" s="11"/>
      <c r="C22" s="11" t="s">
        <v>100</v>
      </c>
      <c r="D22" s="34" t="s">
        <v>80</v>
      </c>
      <c r="E22" s="34">
        <v>3</v>
      </c>
      <c r="F22" s="34">
        <v>71</v>
      </c>
    </row>
    <row r="23" ht="30" customHeight="1" spans="1:6">
      <c r="A23" s="34"/>
      <c r="B23" s="11"/>
      <c r="C23" s="11" t="s">
        <v>101</v>
      </c>
      <c r="D23" s="34" t="s">
        <v>80</v>
      </c>
      <c r="E23" s="34">
        <v>3</v>
      </c>
      <c r="F23" s="34">
        <v>68</v>
      </c>
    </row>
    <row r="24" ht="30" customHeight="1" spans="1:6">
      <c r="A24" s="34"/>
      <c r="B24" s="11"/>
      <c r="C24" s="11" t="s">
        <v>102</v>
      </c>
      <c r="D24" s="34" t="s">
        <v>80</v>
      </c>
      <c r="E24" s="34">
        <v>3</v>
      </c>
      <c r="F24" s="34">
        <v>62</v>
      </c>
    </row>
    <row r="25" ht="30" customHeight="1" spans="1:6">
      <c r="A25" s="34"/>
      <c r="B25" s="11"/>
      <c r="C25" s="11" t="s">
        <v>103</v>
      </c>
      <c r="D25" s="34" t="s">
        <v>80</v>
      </c>
      <c r="E25" s="34">
        <v>3</v>
      </c>
      <c r="F25" s="34">
        <v>60</v>
      </c>
    </row>
    <row r="26" ht="30" customHeight="1" spans="1:6">
      <c r="A26" s="34"/>
      <c r="B26" s="11"/>
      <c r="C26" s="11" t="s">
        <v>104</v>
      </c>
      <c r="D26" s="34" t="s">
        <v>80</v>
      </c>
      <c r="E26" s="34">
        <v>3</v>
      </c>
      <c r="F26" s="34">
        <v>53</v>
      </c>
    </row>
    <row r="27" ht="30" customHeight="1" spans="1:6">
      <c r="A27" s="34">
        <v>4</v>
      </c>
      <c r="B27" s="11" t="s">
        <v>105</v>
      </c>
      <c r="C27" s="11" t="s">
        <v>106</v>
      </c>
      <c r="D27" s="34" t="s">
        <v>80</v>
      </c>
      <c r="E27" s="34">
        <v>3</v>
      </c>
      <c r="F27" s="34">
        <v>190</v>
      </c>
    </row>
    <row r="28" ht="30" customHeight="1" spans="1:6">
      <c r="A28" s="34"/>
      <c r="B28" s="11"/>
      <c r="C28" s="11" t="s">
        <v>107</v>
      </c>
      <c r="D28" s="34" t="s">
        <v>80</v>
      </c>
      <c r="E28" s="34">
        <v>3</v>
      </c>
      <c r="F28" s="34">
        <v>124</v>
      </c>
    </row>
    <row r="29" ht="30" customHeight="1" spans="1:6">
      <c r="A29" s="34"/>
      <c r="B29" s="11"/>
      <c r="C29" s="11" t="s">
        <v>108</v>
      </c>
      <c r="D29" s="34" t="s">
        <v>80</v>
      </c>
      <c r="E29" s="34">
        <v>3</v>
      </c>
      <c r="F29" s="34">
        <v>84</v>
      </c>
    </row>
    <row r="30" ht="30" customHeight="1" spans="1:6">
      <c r="A30" s="34"/>
      <c r="B30" s="11"/>
      <c r="C30" s="11" t="s">
        <v>109</v>
      </c>
      <c r="D30" s="34" t="s">
        <v>80</v>
      </c>
      <c r="E30" s="34">
        <v>3</v>
      </c>
      <c r="F30" s="34">
        <v>78</v>
      </c>
    </row>
    <row r="31" ht="30" customHeight="1" spans="1:6">
      <c r="A31" s="34">
        <v>5</v>
      </c>
      <c r="B31" s="11" t="s">
        <v>110</v>
      </c>
      <c r="C31" s="11" t="s">
        <v>111</v>
      </c>
      <c r="D31" s="34" t="s">
        <v>80</v>
      </c>
      <c r="E31" s="34">
        <v>3</v>
      </c>
      <c r="F31" s="34">
        <v>118</v>
      </c>
    </row>
    <row r="32" ht="30" customHeight="1" spans="1:6">
      <c r="A32" s="34"/>
      <c r="B32" s="11"/>
      <c r="C32" s="11" t="s">
        <v>112</v>
      </c>
      <c r="D32" s="34" t="s">
        <v>80</v>
      </c>
      <c r="E32" s="34">
        <v>3</v>
      </c>
      <c r="F32" s="34">
        <v>72</v>
      </c>
    </row>
    <row r="33" ht="30" customHeight="1" spans="1:6">
      <c r="A33" s="34"/>
      <c r="B33" s="11"/>
      <c r="C33" s="11" t="s">
        <v>113</v>
      </c>
      <c r="D33" s="34" t="s">
        <v>80</v>
      </c>
      <c r="E33" s="34">
        <v>3</v>
      </c>
      <c r="F33" s="34">
        <v>71</v>
      </c>
    </row>
    <row r="34" ht="30" customHeight="1" spans="1:6">
      <c r="A34" s="34"/>
      <c r="B34" s="11"/>
      <c r="C34" s="11" t="s">
        <v>114</v>
      </c>
      <c r="D34" s="34" t="s">
        <v>80</v>
      </c>
      <c r="E34" s="34">
        <v>3</v>
      </c>
      <c r="F34" s="34">
        <v>65</v>
      </c>
    </row>
    <row r="35" ht="30" customHeight="1" spans="1:6">
      <c r="A35" s="34"/>
      <c r="B35" s="11"/>
      <c r="C35" s="11" t="s">
        <v>115</v>
      </c>
      <c r="D35" s="34" t="s">
        <v>80</v>
      </c>
      <c r="E35" s="34">
        <v>3</v>
      </c>
      <c r="F35" s="34">
        <v>44</v>
      </c>
    </row>
    <row r="36" ht="30" customHeight="1" spans="1:6">
      <c r="A36" s="34"/>
      <c r="B36" s="11"/>
      <c r="C36" s="11" t="s">
        <v>116</v>
      </c>
      <c r="D36" s="34" t="s">
        <v>80</v>
      </c>
      <c r="E36" s="34">
        <v>3</v>
      </c>
      <c r="F36" s="34">
        <v>24</v>
      </c>
    </row>
    <row r="37" ht="30" customHeight="1" spans="1:6">
      <c r="A37" s="34">
        <v>6</v>
      </c>
      <c r="B37" s="11" t="s">
        <v>117</v>
      </c>
      <c r="C37" s="11" t="s">
        <v>118</v>
      </c>
      <c r="D37" s="34" t="s">
        <v>80</v>
      </c>
      <c r="E37" s="34">
        <v>3</v>
      </c>
      <c r="F37" s="34">
        <v>103</v>
      </c>
    </row>
    <row r="38" ht="30" customHeight="1" spans="1:6">
      <c r="A38" s="35" t="s">
        <v>119</v>
      </c>
      <c r="B38" s="36"/>
      <c r="C38" s="10"/>
      <c r="D38" s="33"/>
      <c r="E38" s="33"/>
      <c r="F38" s="34">
        <v>3145</v>
      </c>
    </row>
  </sheetData>
  <mergeCells count="13">
    <mergeCell ref="A1:F1"/>
    <mergeCell ref="A2:F2"/>
    <mergeCell ref="A38:C38"/>
    <mergeCell ref="A4:A10"/>
    <mergeCell ref="A11:A19"/>
    <mergeCell ref="A20:A26"/>
    <mergeCell ref="A27:A30"/>
    <mergeCell ref="A31:A36"/>
    <mergeCell ref="B4:B10"/>
    <mergeCell ref="B11:B19"/>
    <mergeCell ref="B20:B26"/>
    <mergeCell ref="B27:B30"/>
    <mergeCell ref="B31:B36"/>
  </mergeCells>
  <pageMargins left="0.786805555555556" right="0.786805555555556" top="0.984027777777778" bottom="0.984027777777778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I20"/>
  <sheetViews>
    <sheetView workbookViewId="0">
      <selection activeCell="A2" sqref="A2:F2"/>
    </sheetView>
  </sheetViews>
  <sheetFormatPr defaultColWidth="9" defaultRowHeight="13.5"/>
  <cols>
    <col min="1" max="1" width="6.625" customWidth="1"/>
    <col min="2" max="2" width="16" customWidth="1"/>
    <col min="3" max="3" width="25.875" customWidth="1"/>
    <col min="4" max="4" width="10.75" customWidth="1"/>
    <col min="5" max="5" width="11.25" customWidth="1"/>
    <col min="6" max="6" width="13.375" customWidth="1"/>
  </cols>
  <sheetData>
    <row r="1" ht="27" spans="1:9">
      <c r="A1" s="1" t="s">
        <v>120</v>
      </c>
      <c r="B1" s="1"/>
      <c r="C1" s="1"/>
      <c r="D1" s="1"/>
      <c r="E1" s="1"/>
      <c r="F1" s="1"/>
      <c r="G1" s="21"/>
      <c r="H1" s="21"/>
      <c r="I1" s="21"/>
    </row>
    <row r="2" ht="30" customHeight="1" spans="1:9">
      <c r="A2" s="22" t="s">
        <v>121</v>
      </c>
      <c r="B2" s="23"/>
      <c r="C2" s="23"/>
      <c r="D2" s="23"/>
      <c r="E2" s="23"/>
      <c r="F2" s="23"/>
      <c r="G2" s="21"/>
      <c r="H2" s="21"/>
      <c r="I2" s="21"/>
    </row>
    <row r="3" ht="30" customHeight="1" spans="1:6">
      <c r="A3" s="24" t="s">
        <v>2</v>
      </c>
      <c r="B3" s="24" t="s">
        <v>77</v>
      </c>
      <c r="C3" s="24" t="s">
        <v>4</v>
      </c>
      <c r="D3" s="24" t="s">
        <v>5</v>
      </c>
      <c r="E3" s="24" t="s">
        <v>6</v>
      </c>
      <c r="F3" s="24" t="s">
        <v>7</v>
      </c>
    </row>
    <row r="4" ht="30" customHeight="1" spans="1:6">
      <c r="A4" s="18">
        <v>1</v>
      </c>
      <c r="B4" s="18" t="s">
        <v>122</v>
      </c>
      <c r="C4" s="18" t="s">
        <v>123</v>
      </c>
      <c r="D4" s="18" t="s">
        <v>80</v>
      </c>
      <c r="E4" s="18">
        <v>3</v>
      </c>
      <c r="F4" s="18">
        <v>94</v>
      </c>
    </row>
    <row r="5" ht="30" customHeight="1" spans="1:6">
      <c r="A5" s="18">
        <v>2</v>
      </c>
      <c r="B5" s="18"/>
      <c r="C5" s="18" t="s">
        <v>124</v>
      </c>
      <c r="D5" s="18" t="s">
        <v>80</v>
      </c>
      <c r="E5" s="18">
        <v>3</v>
      </c>
      <c r="F5" s="18">
        <v>94</v>
      </c>
    </row>
    <row r="6" ht="30" customHeight="1" spans="1:6">
      <c r="A6" s="18">
        <v>3</v>
      </c>
      <c r="B6" s="18"/>
      <c r="C6" s="18" t="s">
        <v>125</v>
      </c>
      <c r="D6" s="18" t="s">
        <v>80</v>
      </c>
      <c r="E6" s="18">
        <v>3</v>
      </c>
      <c r="F6" s="18">
        <v>87</v>
      </c>
    </row>
    <row r="7" ht="30" customHeight="1" spans="1:6">
      <c r="A7" s="18">
        <v>4</v>
      </c>
      <c r="B7" s="18"/>
      <c r="C7" s="18" t="s">
        <v>126</v>
      </c>
      <c r="D7" s="18" t="s">
        <v>80</v>
      </c>
      <c r="E7" s="18">
        <v>3</v>
      </c>
      <c r="F7" s="18">
        <v>338</v>
      </c>
    </row>
    <row r="8" ht="30" customHeight="1" spans="1:6">
      <c r="A8" s="18">
        <v>5</v>
      </c>
      <c r="B8" s="18"/>
      <c r="C8" s="18" t="s">
        <v>127</v>
      </c>
      <c r="D8" s="18" t="s">
        <v>80</v>
      </c>
      <c r="E8" s="18">
        <v>3</v>
      </c>
      <c r="F8" s="18">
        <v>185</v>
      </c>
    </row>
    <row r="9" ht="30" customHeight="1" spans="1:6">
      <c r="A9" s="18">
        <v>6</v>
      </c>
      <c r="B9" s="18" t="s">
        <v>128</v>
      </c>
      <c r="C9" s="18" t="s">
        <v>129</v>
      </c>
      <c r="D9" s="18" t="s">
        <v>80</v>
      </c>
      <c r="E9" s="18">
        <v>3</v>
      </c>
      <c r="F9" s="18">
        <v>514</v>
      </c>
    </row>
    <row r="10" ht="30" customHeight="1" spans="1:6">
      <c r="A10" s="18">
        <v>7</v>
      </c>
      <c r="B10" s="18"/>
      <c r="C10" s="18" t="s">
        <v>130</v>
      </c>
      <c r="D10" s="18" t="s">
        <v>80</v>
      </c>
      <c r="E10" s="18">
        <v>3</v>
      </c>
      <c r="F10" s="18">
        <v>64</v>
      </c>
    </row>
    <row r="11" ht="30" customHeight="1" spans="1:6">
      <c r="A11" s="18">
        <v>8</v>
      </c>
      <c r="B11" s="18"/>
      <c r="C11" s="18" t="s">
        <v>131</v>
      </c>
      <c r="D11" s="18" t="s">
        <v>80</v>
      </c>
      <c r="E11" s="18">
        <v>3</v>
      </c>
      <c r="F11" s="18">
        <v>223</v>
      </c>
    </row>
    <row r="12" ht="30" customHeight="1" spans="1:6">
      <c r="A12" s="18">
        <v>9</v>
      </c>
      <c r="B12" s="18"/>
      <c r="C12" s="25" t="s">
        <v>132</v>
      </c>
      <c r="D12" s="18" t="s">
        <v>80</v>
      </c>
      <c r="E12" s="18">
        <v>3</v>
      </c>
      <c r="F12" s="18">
        <v>93</v>
      </c>
    </row>
    <row r="13" ht="30" customHeight="1" spans="1:6">
      <c r="A13" s="18">
        <v>10</v>
      </c>
      <c r="B13" s="18" t="s">
        <v>133</v>
      </c>
      <c r="C13" s="18" t="s">
        <v>134</v>
      </c>
      <c r="D13" s="18" t="s">
        <v>80</v>
      </c>
      <c r="E13" s="18">
        <v>3</v>
      </c>
      <c r="F13" s="18">
        <v>391</v>
      </c>
    </row>
    <row r="14" ht="30" customHeight="1" spans="1:6">
      <c r="A14" s="18">
        <v>11</v>
      </c>
      <c r="B14" s="18" t="s">
        <v>135</v>
      </c>
      <c r="C14" s="18" t="s">
        <v>136</v>
      </c>
      <c r="D14" s="18" t="s">
        <v>80</v>
      </c>
      <c r="E14" s="18">
        <v>3</v>
      </c>
      <c r="F14" s="18">
        <v>1231</v>
      </c>
    </row>
    <row r="15" ht="30" customHeight="1" spans="1:6">
      <c r="A15" s="18">
        <v>12</v>
      </c>
      <c r="B15" s="18"/>
      <c r="C15" s="18" t="s">
        <v>137</v>
      </c>
      <c r="D15" s="18" t="s">
        <v>80</v>
      </c>
      <c r="E15" s="18">
        <v>3</v>
      </c>
      <c r="F15" s="18">
        <v>145</v>
      </c>
    </row>
    <row r="16" ht="30" customHeight="1" spans="1:6">
      <c r="A16" s="18">
        <v>13</v>
      </c>
      <c r="B16" s="18"/>
      <c r="C16" s="25" t="s">
        <v>138</v>
      </c>
      <c r="D16" s="18" t="s">
        <v>80</v>
      </c>
      <c r="E16" s="18">
        <v>3</v>
      </c>
      <c r="F16" s="18">
        <v>110</v>
      </c>
    </row>
    <row r="17" ht="30" customHeight="1" spans="1:6">
      <c r="A17" s="18">
        <v>14</v>
      </c>
      <c r="B17" s="18"/>
      <c r="C17" s="25" t="s">
        <v>139</v>
      </c>
      <c r="D17" s="18" t="s">
        <v>80</v>
      </c>
      <c r="E17" s="18">
        <v>3</v>
      </c>
      <c r="F17" s="18">
        <v>94</v>
      </c>
    </row>
    <row r="18" ht="30" customHeight="1" spans="1:6">
      <c r="A18" s="18">
        <v>15</v>
      </c>
      <c r="B18" s="18"/>
      <c r="C18" s="25" t="s">
        <v>140</v>
      </c>
      <c r="D18" s="18" t="s">
        <v>80</v>
      </c>
      <c r="E18" s="18">
        <v>3</v>
      </c>
      <c r="F18" s="18">
        <v>88</v>
      </c>
    </row>
    <row r="19" ht="30" customHeight="1" spans="1:6">
      <c r="A19" s="18">
        <v>16</v>
      </c>
      <c r="B19" s="18" t="s">
        <v>141</v>
      </c>
      <c r="C19" s="18" t="s">
        <v>142</v>
      </c>
      <c r="D19" s="18" t="s">
        <v>80</v>
      </c>
      <c r="E19" s="18">
        <v>3</v>
      </c>
      <c r="F19" s="18">
        <v>369</v>
      </c>
    </row>
    <row r="20" ht="30" customHeight="1" spans="1:6">
      <c r="A20" s="26" t="s">
        <v>143</v>
      </c>
      <c r="B20" s="27"/>
      <c r="C20" s="28"/>
      <c r="D20" s="18"/>
      <c r="E20" s="18"/>
      <c r="F20" s="18">
        <f>SUM(F4:F19)</f>
        <v>4120</v>
      </c>
    </row>
  </sheetData>
  <mergeCells count="6">
    <mergeCell ref="A1:F1"/>
    <mergeCell ref="A2:F2"/>
    <mergeCell ref="A20:C20"/>
    <mergeCell ref="B4:B8"/>
    <mergeCell ref="B9:B12"/>
    <mergeCell ref="B14:B18"/>
  </mergeCells>
  <pageMargins left="0.786805555555556" right="0.786805555555556" top="0.984027777777778" bottom="0.984027777777778" header="0.298611111111111" footer="0.298611111111111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G11"/>
  <sheetViews>
    <sheetView workbookViewId="0">
      <selection activeCell="J8" sqref="J8"/>
    </sheetView>
  </sheetViews>
  <sheetFormatPr defaultColWidth="9" defaultRowHeight="13.5" outlineLevelCol="6"/>
  <cols>
    <col min="1" max="1" width="5.225" customWidth="1"/>
    <col min="2" max="2" width="17.2666666666667" customWidth="1"/>
    <col min="3" max="3" width="22.15" customWidth="1"/>
    <col min="4" max="4" width="11.7083333333333" customWidth="1"/>
    <col min="5" max="5" width="7.6" customWidth="1"/>
    <col min="6" max="6" width="10" customWidth="1"/>
    <col min="7" max="7" width="8.63333333333333" customWidth="1"/>
  </cols>
  <sheetData>
    <row r="1" customFormat="1" ht="36" customHeight="1" spans="1:7">
      <c r="A1" s="1" t="s">
        <v>144</v>
      </c>
      <c r="B1" s="1"/>
      <c r="C1" s="1"/>
      <c r="D1" s="1"/>
      <c r="E1" s="1"/>
      <c r="F1" s="1"/>
      <c r="G1" s="1"/>
    </row>
    <row r="2" customFormat="1" ht="30" customHeight="1" spans="1:7">
      <c r="A2" s="2" t="s">
        <v>145</v>
      </c>
      <c r="B2" s="2"/>
      <c r="C2" s="2"/>
      <c r="D2" s="2"/>
      <c r="E2" s="2"/>
      <c r="F2" s="2"/>
      <c r="G2" s="2"/>
    </row>
    <row r="3" customFormat="1" ht="25" customHeight="1" spans="1:7">
      <c r="A3" s="3" t="s">
        <v>2</v>
      </c>
      <c r="B3" s="3" t="s">
        <v>77</v>
      </c>
      <c r="C3" s="4" t="s">
        <v>4</v>
      </c>
      <c r="D3" s="4" t="s">
        <v>5</v>
      </c>
      <c r="E3" s="5" t="s">
        <v>7</v>
      </c>
      <c r="F3" s="6"/>
      <c r="G3" s="7"/>
    </row>
    <row r="4" customFormat="1" ht="25" customHeight="1" spans="1:7">
      <c r="A4" s="8"/>
      <c r="B4" s="8"/>
      <c r="C4" s="4"/>
      <c r="D4" s="4"/>
      <c r="E4" s="9"/>
      <c r="F4" s="4" t="s">
        <v>146</v>
      </c>
      <c r="G4" s="10" t="s">
        <v>147</v>
      </c>
    </row>
    <row r="5" customFormat="1" ht="30" customHeight="1" spans="1:7">
      <c r="A5" s="11">
        <v>1</v>
      </c>
      <c r="B5" s="11" t="s">
        <v>148</v>
      </c>
      <c r="C5" s="11" t="s">
        <v>149</v>
      </c>
      <c r="D5" s="11" t="s">
        <v>80</v>
      </c>
      <c r="E5" s="11">
        <v>376</v>
      </c>
      <c r="F5" s="15">
        <v>187</v>
      </c>
      <c r="G5" s="15">
        <v>189</v>
      </c>
    </row>
    <row r="6" customFormat="1" ht="30" customHeight="1" spans="1:7">
      <c r="A6" s="11">
        <v>2</v>
      </c>
      <c r="B6" s="11"/>
      <c r="C6" s="11" t="s">
        <v>139</v>
      </c>
      <c r="D6" s="11" t="s">
        <v>80</v>
      </c>
      <c r="E6" s="11">
        <v>93</v>
      </c>
      <c r="F6" s="11">
        <v>93</v>
      </c>
      <c r="G6" s="15">
        <v>0</v>
      </c>
    </row>
    <row r="7" customFormat="1" ht="30" customHeight="1" spans="1:7">
      <c r="A7" s="11">
        <v>3</v>
      </c>
      <c r="B7" s="11" t="s">
        <v>150</v>
      </c>
      <c r="C7" s="11" t="s">
        <v>151</v>
      </c>
      <c r="D7" s="11" t="s">
        <v>80</v>
      </c>
      <c r="E7" s="11">
        <v>87</v>
      </c>
      <c r="F7" s="11">
        <v>87</v>
      </c>
      <c r="G7" s="15">
        <v>0</v>
      </c>
    </row>
    <row r="8" customFormat="1" ht="30" customHeight="1" spans="1:7">
      <c r="A8" s="11">
        <v>4</v>
      </c>
      <c r="B8" s="11"/>
      <c r="C8" s="11" t="s">
        <v>152</v>
      </c>
      <c r="D8" s="11" t="s">
        <v>80</v>
      </c>
      <c r="E8" s="11">
        <v>181</v>
      </c>
      <c r="F8" s="11">
        <v>181</v>
      </c>
      <c r="G8" s="15">
        <v>0</v>
      </c>
    </row>
    <row r="9" customFormat="1" ht="30" customHeight="1" spans="1:7">
      <c r="A9" s="11">
        <v>5</v>
      </c>
      <c r="B9" s="11" t="s">
        <v>153</v>
      </c>
      <c r="C9" s="11" t="s">
        <v>154</v>
      </c>
      <c r="D9" s="11" t="s">
        <v>80</v>
      </c>
      <c r="E9" s="15">
        <v>45</v>
      </c>
      <c r="F9" s="15">
        <v>45</v>
      </c>
      <c r="G9" s="15">
        <v>0</v>
      </c>
    </row>
    <row r="10" ht="30" customHeight="1" spans="1:7">
      <c r="A10" s="11">
        <v>6</v>
      </c>
      <c r="B10" s="11"/>
      <c r="C10" s="11" t="s">
        <v>71</v>
      </c>
      <c r="D10" s="11" t="s">
        <v>80</v>
      </c>
      <c r="E10" s="15">
        <v>46</v>
      </c>
      <c r="F10" s="15">
        <v>46</v>
      </c>
      <c r="G10" s="15">
        <v>0</v>
      </c>
    </row>
    <row r="11" s="20" customFormat="1" ht="30" customHeight="1" spans="1:7">
      <c r="A11" s="15" t="s">
        <v>143</v>
      </c>
      <c r="B11" s="15"/>
      <c r="C11" s="15"/>
      <c r="D11" s="18"/>
      <c r="E11" s="15">
        <f>SUM(E5:E10)</f>
        <v>828</v>
      </c>
      <c r="F11" s="15">
        <f>SUM(F5:F10)</f>
        <v>639</v>
      </c>
      <c r="G11" s="15">
        <f>SUM(G5:G10)</f>
        <v>189</v>
      </c>
    </row>
  </sheetData>
  <mergeCells count="12">
    <mergeCell ref="A1:G1"/>
    <mergeCell ref="A2:G2"/>
    <mergeCell ref="F3:G3"/>
    <mergeCell ref="A11:C11"/>
    <mergeCell ref="A3:A4"/>
    <mergeCell ref="B3:B4"/>
    <mergeCell ref="B5:B6"/>
    <mergeCell ref="B7:B8"/>
    <mergeCell ref="B9:B10"/>
    <mergeCell ref="C3:C4"/>
    <mergeCell ref="D3:D4"/>
    <mergeCell ref="E3:E4"/>
  </mergeCells>
  <pageMargins left="0.786805555555556" right="0.786805555555556" top="0.984027777777778" bottom="0.984027777777778" header="0.5" footer="0.5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G36"/>
  <sheetViews>
    <sheetView workbookViewId="0">
      <selection activeCell="A2" sqref="A2:G2"/>
    </sheetView>
  </sheetViews>
  <sheetFormatPr defaultColWidth="9" defaultRowHeight="13.5" outlineLevelCol="6"/>
  <cols>
    <col min="1" max="1" width="6.60833333333333" customWidth="1"/>
    <col min="2" max="2" width="14.2583333333333" customWidth="1"/>
    <col min="3" max="3" width="28.0833333333333" customWidth="1"/>
    <col min="4" max="4" width="11.5" customWidth="1"/>
    <col min="5" max="5" width="8.96666666666667" customWidth="1"/>
    <col min="6" max="6" width="8.375" customWidth="1"/>
    <col min="7" max="7" width="8.38333333333333" customWidth="1"/>
  </cols>
  <sheetData>
    <row r="1" ht="36" customHeight="1" spans="1:7">
      <c r="A1" s="1" t="s">
        <v>155</v>
      </c>
      <c r="B1" s="1"/>
      <c r="C1" s="1"/>
      <c r="D1" s="1"/>
      <c r="E1" s="1"/>
      <c r="F1" s="1"/>
      <c r="G1" s="1"/>
    </row>
    <row r="2" ht="30" customHeight="1" spans="1:7">
      <c r="A2" s="2" t="s">
        <v>156</v>
      </c>
      <c r="B2" s="2"/>
      <c r="C2" s="2"/>
      <c r="D2" s="2"/>
      <c r="E2" s="2"/>
      <c r="F2" s="2"/>
      <c r="G2" s="2"/>
    </row>
    <row r="3" ht="25" customHeight="1" spans="1:7">
      <c r="A3" s="3" t="s">
        <v>2</v>
      </c>
      <c r="B3" s="3" t="s">
        <v>77</v>
      </c>
      <c r="C3" s="4" t="s">
        <v>4</v>
      </c>
      <c r="D3" s="4" t="s">
        <v>5</v>
      </c>
      <c r="E3" s="5" t="s">
        <v>7</v>
      </c>
      <c r="F3" s="6"/>
      <c r="G3" s="7"/>
    </row>
    <row r="4" ht="25" customHeight="1" spans="1:7">
      <c r="A4" s="8"/>
      <c r="B4" s="8"/>
      <c r="C4" s="4"/>
      <c r="D4" s="4"/>
      <c r="E4" s="9"/>
      <c r="F4" s="4" t="s">
        <v>146</v>
      </c>
      <c r="G4" s="10" t="s">
        <v>147</v>
      </c>
    </row>
    <row r="5" ht="30" customHeight="1" spans="1:7">
      <c r="A5" s="11">
        <v>1</v>
      </c>
      <c r="B5" s="11" t="s">
        <v>157</v>
      </c>
      <c r="C5" s="11" t="s">
        <v>158</v>
      </c>
      <c r="D5" s="11" t="s">
        <v>80</v>
      </c>
      <c r="E5" s="13">
        <v>166</v>
      </c>
      <c r="F5" s="14">
        <f>E5-G5</f>
        <v>166</v>
      </c>
      <c r="G5" s="14">
        <v>0</v>
      </c>
    </row>
    <row r="6" ht="30" customHeight="1" spans="1:7">
      <c r="A6" s="11">
        <v>2</v>
      </c>
      <c r="B6" s="11"/>
      <c r="C6" s="11" t="s">
        <v>159</v>
      </c>
      <c r="D6" s="11" t="s">
        <v>80</v>
      </c>
      <c r="E6" s="11">
        <v>74</v>
      </c>
      <c r="F6" s="15">
        <f t="shared" ref="F6:F35" si="0">E6-G6</f>
        <v>74</v>
      </c>
      <c r="G6" s="15">
        <v>0</v>
      </c>
    </row>
    <row r="7" ht="30" customHeight="1" spans="1:7">
      <c r="A7" s="11">
        <v>3</v>
      </c>
      <c r="B7" s="11"/>
      <c r="C7" s="11" t="s">
        <v>160</v>
      </c>
      <c r="D7" s="11" t="s">
        <v>80</v>
      </c>
      <c r="E7" s="11">
        <v>36</v>
      </c>
      <c r="F7" s="15">
        <f t="shared" si="0"/>
        <v>36</v>
      </c>
      <c r="G7" s="15">
        <v>0</v>
      </c>
    </row>
    <row r="8" ht="30" customHeight="1" spans="1:7">
      <c r="A8" s="11">
        <v>4</v>
      </c>
      <c r="B8" s="11"/>
      <c r="C8" s="11" t="s">
        <v>161</v>
      </c>
      <c r="D8" s="11" t="s">
        <v>80</v>
      </c>
      <c r="E8" s="11">
        <v>35</v>
      </c>
      <c r="F8" s="15">
        <f t="shared" si="0"/>
        <v>35</v>
      </c>
      <c r="G8" s="15">
        <v>0</v>
      </c>
    </row>
    <row r="9" ht="30" customHeight="1" spans="1:7">
      <c r="A9" s="11">
        <v>5</v>
      </c>
      <c r="B9" s="11"/>
      <c r="C9" s="11" t="s">
        <v>162</v>
      </c>
      <c r="D9" s="11" t="s">
        <v>80</v>
      </c>
      <c r="E9" s="11">
        <v>41</v>
      </c>
      <c r="F9" s="15">
        <f t="shared" si="0"/>
        <v>41</v>
      </c>
      <c r="G9" s="15">
        <v>0</v>
      </c>
    </row>
    <row r="10" ht="30" customHeight="1" spans="1:7">
      <c r="A10" s="11">
        <v>6</v>
      </c>
      <c r="B10" s="11"/>
      <c r="C10" s="11" t="s">
        <v>163</v>
      </c>
      <c r="D10" s="11" t="s">
        <v>80</v>
      </c>
      <c r="E10" s="11">
        <v>213</v>
      </c>
      <c r="F10" s="15">
        <f t="shared" si="0"/>
        <v>213</v>
      </c>
      <c r="G10" s="15">
        <v>0</v>
      </c>
    </row>
    <row r="11" ht="30" customHeight="1" spans="1:7">
      <c r="A11" s="11">
        <v>7</v>
      </c>
      <c r="B11" s="11" t="s">
        <v>164</v>
      </c>
      <c r="C11" s="11" t="s">
        <v>165</v>
      </c>
      <c r="D11" s="11" t="s">
        <v>80</v>
      </c>
      <c r="E11" s="11">
        <v>226</v>
      </c>
      <c r="F11" s="15">
        <f t="shared" si="0"/>
        <v>124</v>
      </c>
      <c r="G11" s="15">
        <v>102</v>
      </c>
    </row>
    <row r="12" ht="30" customHeight="1" spans="1:7">
      <c r="A12" s="11">
        <v>8</v>
      </c>
      <c r="B12" s="11"/>
      <c r="C12" s="11" t="s">
        <v>166</v>
      </c>
      <c r="D12" s="11" t="s">
        <v>80</v>
      </c>
      <c r="E12" s="11">
        <v>116</v>
      </c>
      <c r="F12" s="15">
        <f t="shared" si="0"/>
        <v>116</v>
      </c>
      <c r="G12" s="15">
        <v>0</v>
      </c>
    </row>
    <row r="13" ht="30" customHeight="1" spans="1:7">
      <c r="A13" s="11">
        <v>9</v>
      </c>
      <c r="B13" s="11"/>
      <c r="C13" s="11" t="s">
        <v>167</v>
      </c>
      <c r="D13" s="11" t="s">
        <v>80</v>
      </c>
      <c r="E13" s="11">
        <v>35</v>
      </c>
      <c r="F13" s="15">
        <f t="shared" si="0"/>
        <v>35</v>
      </c>
      <c r="G13" s="15">
        <v>0</v>
      </c>
    </row>
    <row r="14" ht="30" customHeight="1" spans="1:7">
      <c r="A14" s="11">
        <v>10</v>
      </c>
      <c r="B14" s="11"/>
      <c r="C14" s="11" t="s">
        <v>168</v>
      </c>
      <c r="D14" s="11" t="s">
        <v>80</v>
      </c>
      <c r="E14" s="11">
        <v>79</v>
      </c>
      <c r="F14" s="15">
        <f t="shared" si="0"/>
        <v>79</v>
      </c>
      <c r="G14" s="15">
        <v>0</v>
      </c>
    </row>
    <row r="15" ht="30" customHeight="1" spans="1:7">
      <c r="A15" s="11">
        <v>11</v>
      </c>
      <c r="B15" s="11"/>
      <c r="C15" s="11" t="s">
        <v>169</v>
      </c>
      <c r="D15" s="11" t="s">
        <v>80</v>
      </c>
      <c r="E15" s="11">
        <v>52</v>
      </c>
      <c r="F15" s="15">
        <f t="shared" si="0"/>
        <v>52</v>
      </c>
      <c r="G15" s="15">
        <v>0</v>
      </c>
    </row>
    <row r="16" ht="30" customHeight="1" spans="1:7">
      <c r="A16" s="11">
        <v>12</v>
      </c>
      <c r="B16" s="11"/>
      <c r="C16" s="11" t="s">
        <v>170</v>
      </c>
      <c r="D16" s="11" t="s">
        <v>80</v>
      </c>
      <c r="E16" s="11">
        <v>71</v>
      </c>
      <c r="F16" s="15">
        <f t="shared" si="0"/>
        <v>71</v>
      </c>
      <c r="G16" s="15">
        <v>0</v>
      </c>
    </row>
    <row r="17" ht="30" customHeight="1" spans="1:7">
      <c r="A17" s="11">
        <v>13</v>
      </c>
      <c r="B17" s="11" t="s">
        <v>171</v>
      </c>
      <c r="C17" s="11" t="s">
        <v>172</v>
      </c>
      <c r="D17" s="11" t="s">
        <v>80</v>
      </c>
      <c r="E17" s="11">
        <v>35</v>
      </c>
      <c r="F17" s="15">
        <f t="shared" si="0"/>
        <v>35</v>
      </c>
      <c r="G17" s="15">
        <v>0</v>
      </c>
    </row>
    <row r="18" ht="30" customHeight="1" spans="1:7">
      <c r="A18" s="11">
        <v>14</v>
      </c>
      <c r="B18" s="11"/>
      <c r="C18" s="11" t="s">
        <v>173</v>
      </c>
      <c r="D18" s="11" t="s">
        <v>80</v>
      </c>
      <c r="E18" s="11">
        <v>91</v>
      </c>
      <c r="F18" s="15">
        <f t="shared" si="0"/>
        <v>91</v>
      </c>
      <c r="G18" s="15">
        <v>0</v>
      </c>
    </row>
    <row r="19" ht="30" customHeight="1" spans="1:7">
      <c r="A19" s="11">
        <v>15</v>
      </c>
      <c r="B19" s="11"/>
      <c r="C19" s="11" t="s">
        <v>174</v>
      </c>
      <c r="D19" s="11" t="s">
        <v>80</v>
      </c>
      <c r="E19" s="11">
        <v>42</v>
      </c>
      <c r="F19" s="15">
        <f t="shared" si="0"/>
        <v>42</v>
      </c>
      <c r="G19" s="15">
        <v>0</v>
      </c>
    </row>
    <row r="20" ht="30" customHeight="1" spans="1:7">
      <c r="A20" s="11">
        <v>16</v>
      </c>
      <c r="B20" s="11" t="s">
        <v>175</v>
      </c>
      <c r="C20" s="11" t="s">
        <v>176</v>
      </c>
      <c r="D20" s="11" t="s">
        <v>80</v>
      </c>
      <c r="E20" s="15">
        <v>198</v>
      </c>
      <c r="F20" s="15">
        <f t="shared" si="0"/>
        <v>198</v>
      </c>
      <c r="G20" s="15">
        <v>0</v>
      </c>
    </row>
    <row r="21" ht="30" customHeight="1" spans="1:7">
      <c r="A21" s="11">
        <v>17</v>
      </c>
      <c r="B21" s="11"/>
      <c r="C21" s="11" t="s">
        <v>177</v>
      </c>
      <c r="D21" s="11" t="s">
        <v>80</v>
      </c>
      <c r="E21" s="15">
        <v>46</v>
      </c>
      <c r="F21" s="15">
        <f t="shared" si="0"/>
        <v>46</v>
      </c>
      <c r="G21" s="15">
        <v>0</v>
      </c>
    </row>
    <row r="22" ht="30" customHeight="1" spans="1:7">
      <c r="A22" s="11">
        <v>18</v>
      </c>
      <c r="B22" s="11"/>
      <c r="C22" s="11" t="s">
        <v>178</v>
      </c>
      <c r="D22" s="11" t="s">
        <v>80</v>
      </c>
      <c r="E22" s="15">
        <v>241</v>
      </c>
      <c r="F22" s="15">
        <f t="shared" si="0"/>
        <v>241</v>
      </c>
      <c r="G22" s="15">
        <v>0</v>
      </c>
    </row>
    <row r="23" ht="30" customHeight="1" spans="1:7">
      <c r="A23" s="11">
        <v>19</v>
      </c>
      <c r="B23" s="11" t="s">
        <v>179</v>
      </c>
      <c r="C23" s="11" t="s">
        <v>180</v>
      </c>
      <c r="D23" s="11" t="s">
        <v>80</v>
      </c>
      <c r="E23" s="11">
        <v>147</v>
      </c>
      <c r="F23" s="15">
        <f t="shared" si="0"/>
        <v>88</v>
      </c>
      <c r="G23" s="15">
        <v>59</v>
      </c>
    </row>
    <row r="24" ht="30" customHeight="1" spans="1:7">
      <c r="A24" s="11">
        <v>20</v>
      </c>
      <c r="B24" s="11"/>
      <c r="C24" s="11" t="s">
        <v>181</v>
      </c>
      <c r="D24" s="11" t="s">
        <v>80</v>
      </c>
      <c r="E24" s="11">
        <v>129</v>
      </c>
      <c r="F24" s="15">
        <f t="shared" si="0"/>
        <v>129</v>
      </c>
      <c r="G24" s="15">
        <v>0</v>
      </c>
    </row>
    <row r="25" ht="30" customHeight="1" spans="1:7">
      <c r="A25" s="11">
        <v>21</v>
      </c>
      <c r="B25" s="11"/>
      <c r="C25" s="11" t="s">
        <v>182</v>
      </c>
      <c r="D25" s="11" t="s">
        <v>80</v>
      </c>
      <c r="E25" s="11">
        <v>38</v>
      </c>
      <c r="F25" s="15">
        <f t="shared" si="0"/>
        <v>38</v>
      </c>
      <c r="G25" s="15">
        <v>0</v>
      </c>
    </row>
    <row r="26" ht="30" customHeight="1" spans="1:7">
      <c r="A26" s="11">
        <v>22</v>
      </c>
      <c r="B26" s="11"/>
      <c r="C26" s="11" t="s">
        <v>183</v>
      </c>
      <c r="D26" s="11" t="s">
        <v>80</v>
      </c>
      <c r="E26" s="11">
        <v>183</v>
      </c>
      <c r="F26" s="15">
        <f t="shared" si="0"/>
        <v>183</v>
      </c>
      <c r="G26" s="15">
        <v>0</v>
      </c>
    </row>
    <row r="27" ht="30" customHeight="1" spans="1:7">
      <c r="A27" s="11">
        <v>23</v>
      </c>
      <c r="B27" s="11" t="s">
        <v>184</v>
      </c>
      <c r="C27" s="11" t="s">
        <v>185</v>
      </c>
      <c r="D27" s="11" t="s">
        <v>80</v>
      </c>
      <c r="E27" s="11">
        <v>69</v>
      </c>
      <c r="F27" s="15">
        <f t="shared" si="0"/>
        <v>0</v>
      </c>
      <c r="G27" s="15">
        <v>69</v>
      </c>
    </row>
    <row r="28" ht="30" customHeight="1" spans="1:7">
      <c r="A28" s="11">
        <v>24</v>
      </c>
      <c r="B28" s="11"/>
      <c r="C28" s="11" t="s">
        <v>186</v>
      </c>
      <c r="D28" s="11" t="s">
        <v>80</v>
      </c>
      <c r="E28" s="11">
        <v>137</v>
      </c>
      <c r="F28" s="15">
        <f t="shared" si="0"/>
        <v>137</v>
      </c>
      <c r="G28" s="15">
        <v>0</v>
      </c>
    </row>
    <row r="29" ht="30" customHeight="1" spans="1:7">
      <c r="A29" s="11">
        <v>25</v>
      </c>
      <c r="B29" s="11"/>
      <c r="C29" s="11" t="s">
        <v>187</v>
      </c>
      <c r="D29" s="11" t="s">
        <v>80</v>
      </c>
      <c r="E29" s="11">
        <v>252</v>
      </c>
      <c r="F29" s="15">
        <f t="shared" si="0"/>
        <v>252</v>
      </c>
      <c r="G29" s="15">
        <v>0</v>
      </c>
    </row>
    <row r="30" ht="30" customHeight="1" spans="1:7">
      <c r="A30" s="11">
        <v>26</v>
      </c>
      <c r="B30" s="11"/>
      <c r="C30" s="11" t="s">
        <v>140</v>
      </c>
      <c r="D30" s="11" t="s">
        <v>80</v>
      </c>
      <c r="E30" s="15">
        <v>42</v>
      </c>
      <c r="F30" s="15">
        <f t="shared" si="0"/>
        <v>42</v>
      </c>
      <c r="G30" s="15">
        <v>0</v>
      </c>
    </row>
    <row r="31" ht="30" customHeight="1" spans="1:7">
      <c r="A31" s="11">
        <v>27</v>
      </c>
      <c r="B31" s="15" t="s">
        <v>188</v>
      </c>
      <c r="C31" s="11" t="s">
        <v>189</v>
      </c>
      <c r="D31" s="11" t="s">
        <v>80</v>
      </c>
      <c r="E31" s="15">
        <v>137</v>
      </c>
      <c r="F31" s="15">
        <f t="shared" si="0"/>
        <v>137</v>
      </c>
      <c r="G31" s="15">
        <v>0</v>
      </c>
    </row>
    <row r="32" ht="30" customHeight="1" spans="1:7">
      <c r="A32" s="11">
        <v>28</v>
      </c>
      <c r="B32" s="15"/>
      <c r="C32" s="11" t="s">
        <v>190</v>
      </c>
      <c r="D32" s="11" t="s">
        <v>80</v>
      </c>
      <c r="E32" s="15">
        <v>266</v>
      </c>
      <c r="F32" s="15">
        <f t="shared" si="0"/>
        <v>266</v>
      </c>
      <c r="G32" s="15">
        <v>0</v>
      </c>
    </row>
    <row r="33" ht="30" customHeight="1" spans="1:7">
      <c r="A33" s="11">
        <v>29</v>
      </c>
      <c r="B33" s="18" t="s">
        <v>191</v>
      </c>
      <c r="C33" s="11" t="s">
        <v>192</v>
      </c>
      <c r="D33" s="11" t="s">
        <v>80</v>
      </c>
      <c r="E33" s="15">
        <v>475</v>
      </c>
      <c r="F33" s="15">
        <f t="shared" si="0"/>
        <v>398</v>
      </c>
      <c r="G33" s="18">
        <v>77</v>
      </c>
    </row>
    <row r="34" ht="30" customHeight="1" spans="1:7">
      <c r="A34" s="11">
        <v>30</v>
      </c>
      <c r="B34" s="18"/>
      <c r="C34" s="11" t="s">
        <v>193</v>
      </c>
      <c r="D34" s="11" t="s">
        <v>80</v>
      </c>
      <c r="E34" s="15">
        <v>106</v>
      </c>
      <c r="F34" s="15">
        <f t="shared" si="0"/>
        <v>82</v>
      </c>
      <c r="G34" s="18">
        <v>24</v>
      </c>
    </row>
    <row r="35" ht="30" customHeight="1" spans="1:7">
      <c r="A35" s="11">
        <v>31</v>
      </c>
      <c r="B35" s="18"/>
      <c r="C35" s="11" t="s">
        <v>151</v>
      </c>
      <c r="D35" s="11" t="s">
        <v>80</v>
      </c>
      <c r="E35" s="15">
        <v>87</v>
      </c>
      <c r="F35" s="15">
        <f t="shared" si="0"/>
        <v>87</v>
      </c>
      <c r="G35" s="15">
        <v>0</v>
      </c>
    </row>
    <row r="36" ht="30" customHeight="1" spans="1:7">
      <c r="A36" s="16" t="s">
        <v>119</v>
      </c>
      <c r="B36" s="19"/>
      <c r="C36" s="17"/>
      <c r="D36" s="17"/>
      <c r="E36" s="15">
        <f>SUM(E5:E35)</f>
        <v>3865</v>
      </c>
      <c r="F36" s="15">
        <f>SUM(F5:F35)</f>
        <v>3534</v>
      </c>
      <c r="G36" s="15">
        <f>SUM(G5:G35)</f>
        <v>331</v>
      </c>
    </row>
  </sheetData>
  <mergeCells count="17">
    <mergeCell ref="A1:G1"/>
    <mergeCell ref="A2:G2"/>
    <mergeCell ref="F3:G3"/>
    <mergeCell ref="A36:C36"/>
    <mergeCell ref="A3:A4"/>
    <mergeCell ref="B3:B4"/>
    <mergeCell ref="B5:B10"/>
    <mergeCell ref="B11:B16"/>
    <mergeCell ref="B17:B19"/>
    <mergeCell ref="B20:B22"/>
    <mergeCell ref="B23:B26"/>
    <mergeCell ref="B27:B30"/>
    <mergeCell ref="B31:B32"/>
    <mergeCell ref="B33:B35"/>
    <mergeCell ref="C3:C4"/>
    <mergeCell ref="D3:D4"/>
    <mergeCell ref="E3:E4"/>
  </mergeCells>
  <pageMargins left="0.786805555555556" right="0.786805555555556" top="0.984027777777778" bottom="0.984027777777778" header="0.5" footer="0.5"/>
  <pageSetup paperSize="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F18"/>
  <sheetViews>
    <sheetView workbookViewId="0">
      <selection activeCell="E10" sqref="E10"/>
    </sheetView>
  </sheetViews>
  <sheetFormatPr defaultColWidth="9" defaultRowHeight="13.5" outlineLevelCol="5"/>
  <cols>
    <col min="1" max="1" width="7.5" customWidth="1"/>
    <col min="2" max="2" width="29.5" customWidth="1"/>
    <col min="3" max="3" width="14.75" customWidth="1"/>
    <col min="4" max="4" width="11.875" customWidth="1"/>
    <col min="5" max="5" width="9.375" customWidth="1"/>
    <col min="6" max="6" width="10" customWidth="1"/>
  </cols>
  <sheetData>
    <row r="1" ht="36" customHeight="1" spans="1:6">
      <c r="A1" s="1" t="s">
        <v>194</v>
      </c>
      <c r="B1" s="1"/>
      <c r="C1" s="1"/>
      <c r="D1" s="1"/>
      <c r="E1" s="1"/>
      <c r="F1" s="1"/>
    </row>
    <row r="2" ht="30" customHeight="1" spans="1:6">
      <c r="A2" s="2" t="s">
        <v>195</v>
      </c>
      <c r="B2" s="2"/>
      <c r="C2" s="2"/>
      <c r="D2" s="2"/>
      <c r="E2" s="2"/>
      <c r="F2" s="2"/>
    </row>
    <row r="3" ht="25" customHeight="1" spans="1:6">
      <c r="A3" s="3" t="s">
        <v>2</v>
      </c>
      <c r="B3" s="4" t="s">
        <v>4</v>
      </c>
      <c r="C3" s="4" t="s">
        <v>5</v>
      </c>
      <c r="D3" s="5" t="s">
        <v>7</v>
      </c>
      <c r="E3" s="6"/>
      <c r="F3" s="7"/>
    </row>
    <row r="4" ht="25" customHeight="1" spans="1:6">
      <c r="A4" s="8"/>
      <c r="B4" s="4"/>
      <c r="C4" s="4"/>
      <c r="D4" s="9"/>
      <c r="E4" s="4" t="s">
        <v>146</v>
      </c>
      <c r="F4" s="10" t="s">
        <v>147</v>
      </c>
    </row>
    <row r="5" ht="30" customHeight="1" spans="1:6">
      <c r="A5" s="11">
        <v>1</v>
      </c>
      <c r="B5" s="12" t="s">
        <v>196</v>
      </c>
      <c r="C5" s="11" t="s">
        <v>197</v>
      </c>
      <c r="D5" s="13">
        <v>45</v>
      </c>
      <c r="E5" s="14">
        <f t="shared" ref="E5:E7" si="0">D5-F5</f>
        <v>45</v>
      </c>
      <c r="F5" s="14">
        <v>0</v>
      </c>
    </row>
    <row r="6" ht="30" customHeight="1" spans="1:6">
      <c r="A6" s="11">
        <v>2</v>
      </c>
      <c r="B6" s="12" t="s">
        <v>198</v>
      </c>
      <c r="C6" s="11" t="s">
        <v>197</v>
      </c>
      <c r="D6" s="11">
        <v>76</v>
      </c>
      <c r="E6" s="15">
        <f t="shared" si="0"/>
        <v>76</v>
      </c>
      <c r="F6" s="15">
        <v>0</v>
      </c>
    </row>
    <row r="7" ht="30" customHeight="1" spans="1:6">
      <c r="A7" s="11">
        <v>3</v>
      </c>
      <c r="B7" s="12" t="s">
        <v>199</v>
      </c>
      <c r="C7" s="11" t="s">
        <v>197</v>
      </c>
      <c r="D7" s="11">
        <v>79</v>
      </c>
      <c r="E7" s="15">
        <f t="shared" si="0"/>
        <v>79</v>
      </c>
      <c r="F7" s="15">
        <v>0</v>
      </c>
    </row>
    <row r="8" ht="30" customHeight="1" spans="1:6">
      <c r="A8" s="11">
        <v>4</v>
      </c>
      <c r="B8" s="12" t="s">
        <v>200</v>
      </c>
      <c r="C8" s="11" t="s">
        <v>201</v>
      </c>
      <c r="D8" s="11">
        <v>78</v>
      </c>
      <c r="E8" s="15">
        <v>0</v>
      </c>
      <c r="F8" s="15">
        <v>78</v>
      </c>
    </row>
    <row r="9" ht="30" customHeight="1" spans="1:6">
      <c r="A9" s="11">
        <v>5</v>
      </c>
      <c r="B9" s="12" t="s">
        <v>202</v>
      </c>
      <c r="C9" s="11" t="s">
        <v>197</v>
      </c>
      <c r="D9" s="11">
        <v>90</v>
      </c>
      <c r="E9" s="15">
        <f t="shared" ref="E9:E12" si="1">D9-F9</f>
        <v>90</v>
      </c>
      <c r="F9" s="15">
        <v>0</v>
      </c>
    </row>
    <row r="10" ht="30" customHeight="1" spans="1:6">
      <c r="A10" s="11">
        <v>6</v>
      </c>
      <c r="B10" s="12" t="s">
        <v>203</v>
      </c>
      <c r="C10" s="11" t="s">
        <v>197</v>
      </c>
      <c r="D10" s="11">
        <v>36</v>
      </c>
      <c r="E10" s="15">
        <f t="shared" si="1"/>
        <v>36</v>
      </c>
      <c r="F10" s="15">
        <v>0</v>
      </c>
    </row>
    <row r="11" ht="30" customHeight="1" spans="1:6">
      <c r="A11" s="11">
        <v>7</v>
      </c>
      <c r="B11" s="12" t="s">
        <v>204</v>
      </c>
      <c r="C11" s="11" t="s">
        <v>197</v>
      </c>
      <c r="D11" s="11">
        <v>172</v>
      </c>
      <c r="E11" s="15">
        <v>172</v>
      </c>
      <c r="F11" s="15">
        <v>0</v>
      </c>
    </row>
    <row r="12" ht="30" customHeight="1" spans="1:6">
      <c r="A12" s="11">
        <v>8</v>
      </c>
      <c r="B12" s="12" t="s">
        <v>205</v>
      </c>
      <c r="C12" s="11" t="s">
        <v>206</v>
      </c>
      <c r="D12" s="11">
        <v>30</v>
      </c>
      <c r="E12" s="15">
        <f t="shared" si="1"/>
        <v>30</v>
      </c>
      <c r="F12" s="15">
        <v>0</v>
      </c>
    </row>
    <row r="13" ht="30" customHeight="1" spans="1:6">
      <c r="A13" s="11">
        <v>9</v>
      </c>
      <c r="B13" s="12" t="s">
        <v>207</v>
      </c>
      <c r="C13" s="11" t="s">
        <v>201</v>
      </c>
      <c r="D13" s="11">
        <v>208</v>
      </c>
      <c r="E13" s="15">
        <v>0</v>
      </c>
      <c r="F13" s="15">
        <v>208</v>
      </c>
    </row>
    <row r="14" ht="30" customHeight="1" spans="1:6">
      <c r="A14" s="11">
        <v>10</v>
      </c>
      <c r="B14" s="12" t="s">
        <v>205</v>
      </c>
      <c r="C14" s="11" t="s">
        <v>201</v>
      </c>
      <c r="D14" s="11">
        <v>82</v>
      </c>
      <c r="E14" s="15">
        <v>0</v>
      </c>
      <c r="F14" s="15">
        <v>82</v>
      </c>
    </row>
    <row r="15" ht="30" customHeight="1" spans="1:6">
      <c r="A15" s="11">
        <v>11</v>
      </c>
      <c r="B15" s="12" t="s">
        <v>165</v>
      </c>
      <c r="C15" s="11" t="s">
        <v>201</v>
      </c>
      <c r="D15" s="11">
        <v>79</v>
      </c>
      <c r="E15" s="15">
        <v>0</v>
      </c>
      <c r="F15" s="15">
        <v>79</v>
      </c>
    </row>
    <row r="16" ht="30" customHeight="1" spans="1:6">
      <c r="A16" s="11">
        <v>12</v>
      </c>
      <c r="B16" s="12" t="s">
        <v>208</v>
      </c>
      <c r="C16" s="11" t="s">
        <v>201</v>
      </c>
      <c r="D16" s="11">
        <v>44</v>
      </c>
      <c r="E16" s="15">
        <v>0</v>
      </c>
      <c r="F16" s="15">
        <v>44</v>
      </c>
    </row>
    <row r="17" ht="30" customHeight="1" spans="1:6">
      <c r="A17" s="11">
        <v>13</v>
      </c>
      <c r="B17" s="12" t="s">
        <v>209</v>
      </c>
      <c r="C17" s="11" t="s">
        <v>201</v>
      </c>
      <c r="D17" s="11">
        <v>32</v>
      </c>
      <c r="E17" s="15">
        <v>0</v>
      </c>
      <c r="F17" s="15">
        <v>32</v>
      </c>
    </row>
    <row r="18" ht="30" customHeight="1" spans="1:6">
      <c r="A18" s="16" t="s">
        <v>119</v>
      </c>
      <c r="B18" s="17"/>
      <c r="C18" s="17"/>
      <c r="D18" s="15">
        <f>SUM(D5:D17)</f>
        <v>1051</v>
      </c>
      <c r="E18" s="15">
        <f>SUM(E5:E17)</f>
        <v>528</v>
      </c>
      <c r="F18" s="15">
        <f>SUM(F5:F17)</f>
        <v>523</v>
      </c>
    </row>
  </sheetData>
  <mergeCells count="8">
    <mergeCell ref="A1:F1"/>
    <mergeCell ref="A2:F2"/>
    <mergeCell ref="E3:F3"/>
    <mergeCell ref="A18:B18"/>
    <mergeCell ref="A3:A4"/>
    <mergeCell ref="B3:B4"/>
    <mergeCell ref="C3:C4"/>
    <mergeCell ref="D3:D4"/>
  </mergeCells>
  <pageMargins left="0.786805555555556" right="0.786805555555556" top="0.984027777777778" bottom="0.984027777777778" header="0.5" footer="0.5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4" master="" otherUserPermission="visible"/>
  <rangeList sheetStid="15" master="" otherUserPermission="visible"/>
  <rangeList sheetStid="17" master="" otherUserPermission="visible"/>
  <rangeList sheetStid="16" master="" otherUserPermission="visible"/>
  <rangeList sheetStid="13" master="" otherUserPermission="visible"/>
  <rangeList sheetStid="18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湖南城市学院</vt:lpstr>
      <vt:lpstr>湖南工艺美术职业学院</vt:lpstr>
      <vt:lpstr>益阳医学高等专科学校</vt:lpstr>
      <vt:lpstr>益阳师范高等专科学校</vt:lpstr>
      <vt:lpstr>益阳职业技术学院</vt:lpstr>
      <vt:lpstr>益阳高级技工学校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yyzy</dc:creator>
  <cp:lastModifiedBy>刘双江</cp:lastModifiedBy>
  <dcterms:created xsi:type="dcterms:W3CDTF">2022-03-17T02:01:00Z</dcterms:created>
  <dcterms:modified xsi:type="dcterms:W3CDTF">2025-03-05T10:36:00Z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151656ACB03B4B248C147189B4F88E06_13</vt:lpwstr>
  </property>
  <property fmtid="{D5CDD505-2E9C-101B-9397-08002B2CF9AE}" pid="3" name="KSOProductBuildVer">
    <vt:lpwstr>2052-12.1.0.19770</vt:lpwstr>
  </property>
</Properties>
</file>