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05" windowWidth="23010" windowHeight="945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J22" i="1"/>
  <c r="I22"/>
  <c r="K22"/>
  <c r="F22"/>
  <c r="E22"/>
</calcChain>
</file>

<file path=xl/sharedStrings.xml><?xml version="1.0" encoding="utf-8"?>
<sst xmlns="http://schemas.openxmlformats.org/spreadsheetml/2006/main" count="86" uniqueCount="65">
  <si>
    <t>单位名称</t>
    <phoneticPr fontId="1" type="noConversion"/>
  </si>
  <si>
    <t>年末参保人数</t>
    <phoneticPr fontId="1" type="noConversion"/>
  </si>
  <si>
    <t>序号</t>
    <phoneticPr fontId="1" type="noConversion"/>
  </si>
  <si>
    <t>0/6.09</t>
    <phoneticPr fontId="1" type="noConversion"/>
  </si>
  <si>
    <t>0/3.85</t>
    <phoneticPr fontId="1" type="noConversion"/>
  </si>
  <si>
    <r>
      <t>裁员率（%）</t>
    </r>
    <r>
      <rPr>
        <sz val="11"/>
        <color theme="1"/>
        <rFont val="宋体"/>
        <family val="3"/>
        <charset val="134"/>
      </rPr>
      <t>①</t>
    </r>
    <phoneticPr fontId="1" type="noConversion"/>
  </si>
  <si>
    <t>合计</t>
    <phoneticPr fontId="1" type="noConversion"/>
  </si>
  <si>
    <r>
      <rPr>
        <sz val="11"/>
        <color theme="1"/>
        <rFont val="宋体"/>
        <family val="3"/>
        <charset val="134"/>
      </rPr>
      <t>①</t>
    </r>
    <r>
      <rPr>
        <sz val="11"/>
        <color theme="1"/>
        <rFont val="宋体"/>
        <family val="2"/>
        <charset val="134"/>
        <scheme val="minor"/>
      </rPr>
      <t>关于裁员率的说明：左侧裁员率计算方式：（年初参保人数-年末参保人数）/年均参保人数*100%  右侧裁员率计算方式：领取失业保险金待遇人数/年均参保人数*100%。两种裁员率计算方式只要有一种低于上年度城镇调查失业率控制目标（6%）即可。</t>
    </r>
    <phoneticPr fontId="1" type="noConversion"/>
  </si>
  <si>
    <t>湖南广鑫人力资源服务有限公司</t>
  </si>
  <si>
    <t>益阳市本级2020年度失业保险稳岗返还审批汇总表二（含人力资源企业劳务派遣用工）</t>
    <phoneticPr fontId="1" type="noConversion"/>
  </si>
  <si>
    <t>湖南金和石油实业有限公司益阳劳务支公司</t>
  </si>
  <si>
    <t>领取失业保险金人数</t>
    <phoneticPr fontId="1" type="noConversion"/>
  </si>
  <si>
    <t>益阳市高新区弘越教育咨询服务有限公司</t>
  </si>
  <si>
    <t>湖南佳格生物技术有限公司</t>
  </si>
  <si>
    <t>益阳智慧云网络科技有限公司</t>
  </si>
  <si>
    <t>益阳铭豪房地产开发有限公司</t>
  </si>
  <si>
    <t>益阳市新门户房地产经纪服务有限责任公司</t>
  </si>
  <si>
    <t>湖南旭安消防工程有限公司</t>
  </si>
  <si>
    <t>湖南兵器资江机器有限公司</t>
  </si>
  <si>
    <t>0/0</t>
    <phoneticPr fontId="1" type="noConversion"/>
  </si>
  <si>
    <t>湖南新绿新能源有限公司益阳分公司</t>
  </si>
  <si>
    <t>益阳市帮宏人力资源有限公司</t>
  </si>
  <si>
    <t>湖南红海人力资源有限公司益阳分公司</t>
  </si>
  <si>
    <t>益阳丽都劳务服务有限公司(2)</t>
  </si>
  <si>
    <t>益阳天翊人力资源有限公司</t>
  </si>
  <si>
    <t>湖南龙门企业管理咨询有限公司</t>
  </si>
  <si>
    <t>益阳市信力人力资源咨询有限公司</t>
  </si>
  <si>
    <t>长沙经济技术开发区捷特人力资源开发有限公司益阳分公司</t>
  </si>
  <si>
    <t>湖南省湘辉人力资源服务有限公司</t>
  </si>
  <si>
    <t>是否人力资源企业</t>
  </si>
  <si>
    <t>否</t>
  </si>
  <si>
    <t>是</t>
    <phoneticPr fontId="1" type="noConversion"/>
  </si>
  <si>
    <t>是</t>
    <phoneticPr fontId="1" type="noConversion"/>
  </si>
  <si>
    <t>年均参保人数</t>
    <phoneticPr fontId="1" type="noConversion"/>
  </si>
  <si>
    <t>年初参保人数</t>
    <phoneticPr fontId="1" type="noConversion"/>
  </si>
  <si>
    <t>193</t>
    <phoneticPr fontId="1" type="noConversion"/>
  </si>
  <si>
    <t>516</t>
    <phoneticPr fontId="1" type="noConversion"/>
  </si>
  <si>
    <t>1267</t>
    <phoneticPr fontId="1" type="noConversion"/>
  </si>
  <si>
    <t>32</t>
    <phoneticPr fontId="1" type="noConversion"/>
  </si>
  <si>
    <t>89</t>
    <phoneticPr fontId="1" type="noConversion"/>
  </si>
  <si>
    <t>446</t>
    <phoneticPr fontId="1" type="noConversion"/>
  </si>
  <si>
    <t>326</t>
    <phoneticPr fontId="1" type="noConversion"/>
  </si>
  <si>
    <t>0/0.79</t>
    <phoneticPr fontId="1" type="noConversion"/>
  </si>
  <si>
    <t>0/7.8</t>
    <phoneticPr fontId="1" type="noConversion"/>
  </si>
  <si>
    <t>0/4.39</t>
    <phoneticPr fontId="1" type="noConversion"/>
  </si>
  <si>
    <t>4.59/6.23</t>
    <phoneticPr fontId="1" type="noConversion"/>
  </si>
  <si>
    <t>0/1.96</t>
    <phoneticPr fontId="1" type="noConversion"/>
  </si>
  <si>
    <t>0/1.69</t>
    <phoneticPr fontId="1" type="noConversion"/>
  </si>
  <si>
    <t>2</t>
    <phoneticPr fontId="1" type="noConversion"/>
  </si>
  <si>
    <t>0/0</t>
    <phoneticPr fontId="1" type="noConversion"/>
  </si>
  <si>
    <t>398</t>
    <phoneticPr fontId="1" type="noConversion"/>
  </si>
  <si>
    <t>2829</t>
    <phoneticPr fontId="1" type="noConversion"/>
  </si>
  <si>
    <t>1371</t>
    <phoneticPr fontId="1" type="noConversion"/>
  </si>
  <si>
    <t>0/1.66</t>
    <phoneticPr fontId="1" type="noConversion"/>
  </si>
  <si>
    <r>
      <t>1</t>
    </r>
    <r>
      <rPr>
        <sz val="10"/>
        <rFont val="Arial"/>
        <family val="2"/>
      </rPr>
      <t>6</t>
    </r>
    <phoneticPr fontId="1" type="noConversion"/>
  </si>
  <si>
    <t>3</t>
    <phoneticPr fontId="1" type="noConversion"/>
  </si>
  <si>
    <t>1</t>
    <phoneticPr fontId="1" type="noConversion"/>
  </si>
  <si>
    <r>
      <t>6</t>
    </r>
    <r>
      <rPr>
        <sz val="10"/>
        <rFont val="Arial"/>
        <family val="2"/>
      </rPr>
      <t>13</t>
    </r>
    <phoneticPr fontId="1" type="noConversion"/>
  </si>
  <si>
    <t>7</t>
    <phoneticPr fontId="1" type="noConversion"/>
  </si>
  <si>
    <r>
      <t>1</t>
    </r>
    <r>
      <rPr>
        <sz val="10"/>
        <rFont val="Arial"/>
        <family val="2"/>
      </rPr>
      <t>8</t>
    </r>
    <phoneticPr fontId="1" type="noConversion"/>
  </si>
  <si>
    <t>4</t>
    <phoneticPr fontId="1" type="noConversion"/>
  </si>
  <si>
    <t>申请稳岗返还金额（元）</t>
    <phoneticPr fontId="1" type="noConversion"/>
  </si>
  <si>
    <t>上年实缴金额（元）</t>
    <phoneticPr fontId="1" type="noConversion"/>
  </si>
  <si>
    <t>上年应缴金额（元）</t>
    <phoneticPr fontId="1" type="noConversion"/>
  </si>
  <si>
    <t>0/8.7</t>
    <phoneticPr fontId="1" type="noConversion"/>
  </si>
</sst>
</file>

<file path=xl/styles.xml><?xml version="1.0" encoding="utf-8"?>
<styleSheet xmlns="http://schemas.openxmlformats.org/spreadsheetml/2006/main">
  <fonts count="8">
    <font>
      <sz val="11"/>
      <color theme="1"/>
      <name val="宋体"/>
      <family val="2"/>
      <charset val="134"/>
      <scheme val="minor"/>
    </font>
    <font>
      <sz val="9"/>
      <name val="宋体"/>
      <family val="2"/>
      <charset val="134"/>
      <scheme val="minor"/>
    </font>
    <font>
      <sz val="11"/>
      <color theme="1"/>
      <name val="宋体"/>
      <family val="3"/>
      <charset val="134"/>
    </font>
    <font>
      <sz val="11"/>
      <color theme="1"/>
      <name val="宋体"/>
      <family val="3"/>
      <charset val="134"/>
      <scheme val="minor"/>
    </font>
    <font>
      <sz val="14"/>
      <color theme="1"/>
      <name val="宋体"/>
      <family val="2"/>
      <charset val="134"/>
      <scheme val="minor"/>
    </font>
    <font>
      <sz val="10"/>
      <name val="Arial"/>
    </font>
    <font>
      <sz val="10"/>
      <name val="宋体"/>
      <family val="3"/>
      <charset val="134"/>
    </font>
    <font>
      <sz val="10"/>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5" fillId="0" borderId="0"/>
    <xf numFmtId="0" fontId="7" fillId="0" borderId="0"/>
  </cellStyleXfs>
  <cellXfs count="14">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center" vertical="center"/>
    </xf>
    <xf numFmtId="49" fontId="5" fillId="0" borderId="1" xfId="1" applyNumberFormat="1" applyFont="1" applyBorder="1" applyAlignment="1">
      <alignment horizontal="center" vertical="center" wrapText="1"/>
    </xf>
    <xf numFmtId="0" fontId="7" fillId="0" borderId="1" xfId="2" applyFont="1" applyBorder="1" applyAlignment="1">
      <alignment horizontal="center" vertical="center"/>
    </xf>
    <xf numFmtId="49" fontId="6" fillId="0" borderId="1" xfId="1" applyNumberFormat="1" applyFont="1" applyBorder="1" applyAlignment="1">
      <alignment horizontal="center" vertical="center" wrapText="1"/>
    </xf>
    <xf numFmtId="49" fontId="7" fillId="0" borderId="1" xfId="1" applyNumberFormat="1" applyFont="1" applyBorder="1" applyAlignment="1">
      <alignment horizontal="center" vertical="center" wrapText="1"/>
    </xf>
    <xf numFmtId="0" fontId="3" fillId="0" borderId="1" xfId="0" applyFont="1" applyBorder="1" applyAlignment="1">
      <alignment vertical="center" wrapText="1"/>
    </xf>
    <xf numFmtId="0" fontId="0" fillId="0" borderId="1" xfId="0" applyBorder="1" applyAlignment="1">
      <alignment vertical="center" wrapText="1"/>
    </xf>
    <xf numFmtId="0" fontId="4" fillId="0" borderId="0" xfId="0" applyFont="1" applyAlignment="1">
      <alignment horizontal="center" vertical="center"/>
    </xf>
    <xf numFmtId="14" fontId="0" fillId="0" borderId="0" xfId="0" applyNumberFormat="1" applyAlignment="1">
      <alignment horizontal="right"/>
    </xf>
    <xf numFmtId="0" fontId="0" fillId="0" borderId="2" xfId="0" applyBorder="1">
      <alignment vertical="center"/>
    </xf>
    <xf numFmtId="0" fontId="0" fillId="0" borderId="3" xfId="0" applyBorder="1">
      <alignment vertical="center"/>
    </xf>
  </cellXfs>
  <cellStyles count="3">
    <cellStyle name="常规" xfId="0" builtinId="0"/>
    <cellStyle name="常规 2" xfId="1"/>
    <cellStyle name="常规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M23"/>
  <sheetViews>
    <sheetView tabSelected="1" workbookViewId="0">
      <selection activeCell="B28" sqref="B28"/>
    </sheetView>
  </sheetViews>
  <sheetFormatPr defaultRowHeight="13.5"/>
  <cols>
    <col min="1" max="1" width="4.75" customWidth="1"/>
    <col min="2" max="2" width="32.875" customWidth="1"/>
    <col min="3" max="3" width="8.5" customWidth="1"/>
    <col min="4" max="4" width="6.625" customWidth="1"/>
    <col min="5" max="5" width="9.125" customWidth="1"/>
    <col min="6" max="6" width="7.25" customWidth="1"/>
    <col min="7" max="7" width="8.625" customWidth="1"/>
    <col min="8" max="9" width="12.625" customWidth="1"/>
    <col min="10" max="10" width="11.375" customWidth="1"/>
    <col min="11" max="11" width="13" customWidth="1"/>
  </cols>
  <sheetData>
    <row r="1" spans="1:13" ht="18.75">
      <c r="B1" s="10" t="s">
        <v>9</v>
      </c>
      <c r="C1" s="10"/>
      <c r="D1" s="10"/>
      <c r="E1" s="10"/>
      <c r="F1" s="10"/>
      <c r="G1" s="10"/>
      <c r="H1" s="10"/>
      <c r="I1" s="10"/>
      <c r="J1" s="10"/>
      <c r="K1" s="10"/>
      <c r="L1" s="10"/>
      <c r="M1" s="10"/>
    </row>
    <row r="2" spans="1:13">
      <c r="A2" s="11">
        <v>44536</v>
      </c>
      <c r="B2" s="11"/>
      <c r="C2" s="11"/>
      <c r="D2" s="11"/>
      <c r="E2" s="11"/>
      <c r="F2" s="11"/>
      <c r="G2" s="11"/>
      <c r="H2" s="11"/>
      <c r="I2" s="11"/>
      <c r="J2" s="11"/>
      <c r="K2" s="11"/>
      <c r="L2" s="1"/>
      <c r="M2" s="1"/>
    </row>
    <row r="3" spans="1:13" ht="42" customHeight="1">
      <c r="A3" s="2" t="s">
        <v>2</v>
      </c>
      <c r="B3" s="3" t="s">
        <v>0</v>
      </c>
      <c r="C3" s="4" t="s">
        <v>29</v>
      </c>
      <c r="D3" s="4" t="s">
        <v>34</v>
      </c>
      <c r="E3" s="4" t="s">
        <v>1</v>
      </c>
      <c r="F3" s="4" t="s">
        <v>11</v>
      </c>
      <c r="G3" s="4" t="s">
        <v>33</v>
      </c>
      <c r="H3" s="4" t="s">
        <v>5</v>
      </c>
      <c r="I3" s="6" t="s">
        <v>63</v>
      </c>
      <c r="J3" s="6" t="s">
        <v>62</v>
      </c>
      <c r="K3" s="6" t="s">
        <v>61</v>
      </c>
    </row>
    <row r="4" spans="1:13" ht="21.6" customHeight="1">
      <c r="A4" s="2">
        <v>1</v>
      </c>
      <c r="B4" s="4" t="s">
        <v>10</v>
      </c>
      <c r="C4" s="6" t="s">
        <v>31</v>
      </c>
      <c r="D4" s="6" t="s">
        <v>35</v>
      </c>
      <c r="E4" s="3">
        <v>238</v>
      </c>
      <c r="F4" s="5">
        <v>17</v>
      </c>
      <c r="G4" s="5">
        <v>195</v>
      </c>
      <c r="H4" s="3" t="s">
        <v>64</v>
      </c>
      <c r="I4" s="5">
        <v>31714.43</v>
      </c>
      <c r="J4" s="5">
        <v>31714.43</v>
      </c>
      <c r="K4" s="5">
        <v>9514.33</v>
      </c>
    </row>
    <row r="5" spans="1:13">
      <c r="A5" s="2">
        <v>2</v>
      </c>
      <c r="B5" s="4" t="s">
        <v>20</v>
      </c>
      <c r="C5" s="4" t="s">
        <v>30</v>
      </c>
      <c r="D5" s="7" t="s">
        <v>48</v>
      </c>
      <c r="E5" s="3">
        <v>2</v>
      </c>
      <c r="F5" s="5">
        <v>0</v>
      </c>
      <c r="G5" s="5">
        <v>2</v>
      </c>
      <c r="H5" s="3" t="s">
        <v>49</v>
      </c>
      <c r="I5" s="5">
        <v>245.94</v>
      </c>
      <c r="J5" s="5">
        <v>245.94</v>
      </c>
      <c r="K5" s="5">
        <v>147.56</v>
      </c>
    </row>
    <row r="6" spans="1:13">
      <c r="A6" s="2">
        <v>3</v>
      </c>
      <c r="B6" s="4" t="s">
        <v>21</v>
      </c>
      <c r="C6" s="6" t="s">
        <v>32</v>
      </c>
      <c r="D6" s="6" t="s">
        <v>50</v>
      </c>
      <c r="E6" s="3">
        <v>491</v>
      </c>
      <c r="F6" s="5">
        <v>16</v>
      </c>
      <c r="G6" s="5">
        <v>416</v>
      </c>
      <c r="H6" s="3" t="s">
        <v>4</v>
      </c>
      <c r="I6" s="5">
        <v>48101.93</v>
      </c>
      <c r="J6" s="5">
        <v>48101.93</v>
      </c>
      <c r="K6" s="5">
        <v>28861.16</v>
      </c>
    </row>
    <row r="7" spans="1:13">
      <c r="A7" s="2">
        <v>4</v>
      </c>
      <c r="B7" s="4" t="s">
        <v>12</v>
      </c>
      <c r="C7" s="4" t="s">
        <v>30</v>
      </c>
      <c r="D7" s="7" t="s">
        <v>58</v>
      </c>
      <c r="E7" s="3">
        <v>13</v>
      </c>
      <c r="F7" s="5">
        <v>0</v>
      </c>
      <c r="G7" s="5">
        <v>9</v>
      </c>
      <c r="H7" s="3" t="s">
        <v>49</v>
      </c>
      <c r="I7" s="5">
        <v>1342.77</v>
      </c>
      <c r="J7" s="5">
        <v>1342.77</v>
      </c>
      <c r="K7" s="5">
        <v>805.66</v>
      </c>
    </row>
    <row r="8" spans="1:13">
      <c r="A8" s="2">
        <v>5</v>
      </c>
      <c r="B8" s="4" t="s">
        <v>13</v>
      </c>
      <c r="C8" s="4" t="s">
        <v>30</v>
      </c>
      <c r="D8" s="7" t="s">
        <v>56</v>
      </c>
      <c r="E8" s="3">
        <v>1</v>
      </c>
      <c r="F8" s="5">
        <v>0</v>
      </c>
      <c r="G8" s="5">
        <v>1</v>
      </c>
      <c r="H8" s="3" t="s">
        <v>49</v>
      </c>
      <c r="I8" s="5">
        <v>122.97</v>
      </c>
      <c r="J8" s="5">
        <v>122.97</v>
      </c>
      <c r="K8" s="5">
        <v>73.78</v>
      </c>
    </row>
    <row r="9" spans="1:13">
      <c r="A9" s="2">
        <v>6</v>
      </c>
      <c r="B9" s="4" t="s">
        <v>14</v>
      </c>
      <c r="C9" s="4" t="s">
        <v>30</v>
      </c>
      <c r="D9" s="7" t="s">
        <v>55</v>
      </c>
      <c r="E9" s="3">
        <v>3</v>
      </c>
      <c r="F9" s="5">
        <v>0</v>
      </c>
      <c r="G9" s="5">
        <v>3</v>
      </c>
      <c r="H9" s="3" t="s">
        <v>49</v>
      </c>
      <c r="I9" s="5">
        <v>381.94</v>
      </c>
      <c r="J9" s="5">
        <v>381.94</v>
      </c>
      <c r="K9" s="5">
        <v>229.16</v>
      </c>
    </row>
    <row r="10" spans="1:13">
      <c r="A10" s="2">
        <v>7</v>
      </c>
      <c r="B10" s="4" t="s">
        <v>15</v>
      </c>
      <c r="C10" s="4" t="s">
        <v>30</v>
      </c>
      <c r="D10" s="7" t="s">
        <v>54</v>
      </c>
      <c r="E10" s="3">
        <v>16</v>
      </c>
      <c r="F10" s="5">
        <v>0</v>
      </c>
      <c r="G10" s="5">
        <v>16</v>
      </c>
      <c r="H10" s="3" t="s">
        <v>49</v>
      </c>
      <c r="I10" s="5">
        <v>2050.0500000000002</v>
      </c>
      <c r="J10" s="5">
        <v>2050.0500000000002</v>
      </c>
      <c r="K10" s="5">
        <v>1230.03</v>
      </c>
    </row>
    <row r="11" spans="1:13">
      <c r="A11" s="2">
        <v>8</v>
      </c>
      <c r="B11" s="4" t="s">
        <v>16</v>
      </c>
      <c r="C11" s="4" t="s">
        <v>30</v>
      </c>
      <c r="D11" s="7" t="s">
        <v>59</v>
      </c>
      <c r="E11" s="3">
        <v>35</v>
      </c>
      <c r="F11" s="5">
        <v>0</v>
      </c>
      <c r="G11" s="5">
        <v>23</v>
      </c>
      <c r="H11" s="3" t="s">
        <v>49</v>
      </c>
      <c r="I11" s="5">
        <v>3630.65</v>
      </c>
      <c r="J11" s="5">
        <v>3630.65</v>
      </c>
      <c r="K11" s="5">
        <v>2178.39</v>
      </c>
    </row>
    <row r="12" spans="1:13">
      <c r="A12" s="2">
        <v>9</v>
      </c>
      <c r="B12" s="4" t="s">
        <v>17</v>
      </c>
      <c r="C12" s="4" t="s">
        <v>30</v>
      </c>
      <c r="D12" s="7" t="s">
        <v>60</v>
      </c>
      <c r="E12" s="3">
        <v>10</v>
      </c>
      <c r="F12" s="5">
        <v>0</v>
      </c>
      <c r="G12" s="5">
        <v>7</v>
      </c>
      <c r="H12" s="3" t="s">
        <v>49</v>
      </c>
      <c r="I12" s="5">
        <v>905.7</v>
      </c>
      <c r="J12" s="5">
        <v>905.7</v>
      </c>
      <c r="K12" s="5">
        <v>543.41999999999996</v>
      </c>
    </row>
    <row r="13" spans="1:13">
      <c r="A13" s="2">
        <v>10</v>
      </c>
      <c r="B13" s="4" t="s">
        <v>18</v>
      </c>
      <c r="C13" s="4" t="s">
        <v>30</v>
      </c>
      <c r="D13" s="7" t="s">
        <v>57</v>
      </c>
      <c r="E13" s="3">
        <v>584</v>
      </c>
      <c r="F13" s="5">
        <v>10</v>
      </c>
      <c r="G13" s="5">
        <v>604</v>
      </c>
      <c r="H13" s="3" t="s">
        <v>53</v>
      </c>
      <c r="I13" s="5">
        <v>74411.070000000007</v>
      </c>
      <c r="J13" s="5">
        <v>74411.070000000007</v>
      </c>
      <c r="K13" s="5">
        <v>44646.64</v>
      </c>
    </row>
    <row r="14" spans="1:13">
      <c r="A14" s="2">
        <v>11</v>
      </c>
      <c r="B14" s="4" t="s">
        <v>8</v>
      </c>
      <c r="C14" s="6" t="s">
        <v>32</v>
      </c>
      <c r="D14" s="6" t="s">
        <v>51</v>
      </c>
      <c r="E14" s="3">
        <v>3228</v>
      </c>
      <c r="F14" s="5">
        <v>51</v>
      </c>
      <c r="G14" s="5">
        <v>3011</v>
      </c>
      <c r="H14" s="3" t="s">
        <v>47</v>
      </c>
      <c r="I14" s="5">
        <v>58626.96</v>
      </c>
      <c r="J14" s="5">
        <v>58626.96</v>
      </c>
      <c r="K14" s="5">
        <v>35176.18</v>
      </c>
    </row>
    <row r="15" spans="1:13">
      <c r="A15" s="2">
        <v>12</v>
      </c>
      <c r="B15" s="4" t="s">
        <v>22</v>
      </c>
      <c r="C15" s="6" t="s">
        <v>32</v>
      </c>
      <c r="D15" s="6" t="s">
        <v>52</v>
      </c>
      <c r="E15" s="3">
        <v>1646</v>
      </c>
      <c r="F15" s="5">
        <v>29</v>
      </c>
      <c r="G15" s="5">
        <v>1477</v>
      </c>
      <c r="H15" s="3" t="s">
        <v>46</v>
      </c>
      <c r="I15" s="5">
        <v>8806.16</v>
      </c>
      <c r="J15" s="5">
        <v>8806.16</v>
      </c>
      <c r="K15" s="5">
        <v>5283.7</v>
      </c>
    </row>
    <row r="16" spans="1:13">
      <c r="A16" s="2">
        <v>13</v>
      </c>
      <c r="B16" s="4" t="s">
        <v>23</v>
      </c>
      <c r="C16" s="6" t="s">
        <v>32</v>
      </c>
      <c r="D16" s="6" t="s">
        <v>41</v>
      </c>
      <c r="E16" s="3">
        <v>312</v>
      </c>
      <c r="F16" s="5">
        <v>19</v>
      </c>
      <c r="G16" s="5">
        <v>305</v>
      </c>
      <c r="H16" s="3" t="s">
        <v>45</v>
      </c>
      <c r="I16" s="5">
        <v>16477.96</v>
      </c>
      <c r="J16" s="5">
        <v>16477.96</v>
      </c>
      <c r="K16" s="5">
        <v>9886.7800000000007</v>
      </c>
    </row>
    <row r="17" spans="1:11">
      <c r="A17" s="2">
        <v>14</v>
      </c>
      <c r="B17" s="4" t="s">
        <v>24</v>
      </c>
      <c r="C17" s="6" t="s">
        <v>32</v>
      </c>
      <c r="D17" s="6" t="s">
        <v>40</v>
      </c>
      <c r="E17" s="3">
        <v>570</v>
      </c>
      <c r="F17" s="5">
        <v>24</v>
      </c>
      <c r="G17" s="5">
        <v>547</v>
      </c>
      <c r="H17" s="3" t="s">
        <v>44</v>
      </c>
      <c r="I17" s="5">
        <v>3969.55</v>
      </c>
      <c r="J17" s="5">
        <v>3969.55</v>
      </c>
      <c r="K17" s="5">
        <v>2381.73</v>
      </c>
    </row>
    <row r="18" spans="1:11">
      <c r="A18" s="2">
        <v>15</v>
      </c>
      <c r="B18" s="4" t="s">
        <v>25</v>
      </c>
      <c r="C18" s="6" t="s">
        <v>32</v>
      </c>
      <c r="D18" s="6" t="s">
        <v>39</v>
      </c>
      <c r="E18" s="3">
        <v>97</v>
      </c>
      <c r="F18" s="5">
        <v>7</v>
      </c>
      <c r="G18" s="5">
        <v>90</v>
      </c>
      <c r="H18" s="3" t="s">
        <v>43</v>
      </c>
      <c r="I18" s="5">
        <v>737.81</v>
      </c>
      <c r="J18" s="5">
        <v>737.81</v>
      </c>
      <c r="K18" s="5">
        <v>442.69</v>
      </c>
    </row>
    <row r="19" spans="1:11">
      <c r="A19" s="2">
        <v>16</v>
      </c>
      <c r="B19" s="4" t="s">
        <v>26</v>
      </c>
      <c r="C19" s="6" t="s">
        <v>32</v>
      </c>
      <c r="D19" s="6" t="s">
        <v>38</v>
      </c>
      <c r="E19" s="3">
        <v>56</v>
      </c>
      <c r="F19" s="5">
        <v>0</v>
      </c>
      <c r="G19" s="5">
        <v>45</v>
      </c>
      <c r="H19" s="3" t="s">
        <v>19</v>
      </c>
      <c r="I19" s="5">
        <v>340.31</v>
      </c>
      <c r="J19" s="5">
        <v>340.31</v>
      </c>
      <c r="K19" s="5">
        <v>204.19</v>
      </c>
    </row>
    <row r="20" spans="1:11" ht="25.5">
      <c r="A20" s="2">
        <v>17</v>
      </c>
      <c r="B20" s="4" t="s">
        <v>27</v>
      </c>
      <c r="C20" s="6" t="s">
        <v>32</v>
      </c>
      <c r="D20" s="6" t="s">
        <v>37</v>
      </c>
      <c r="E20" s="3">
        <v>1402</v>
      </c>
      <c r="F20" s="5">
        <v>77</v>
      </c>
      <c r="G20" s="5">
        <v>1264</v>
      </c>
      <c r="H20" s="3" t="s">
        <v>3</v>
      </c>
      <c r="I20" s="5">
        <v>122.96</v>
      </c>
      <c r="J20" s="5">
        <v>122.96</v>
      </c>
      <c r="K20" s="5">
        <v>73.78</v>
      </c>
    </row>
    <row r="21" spans="1:11">
      <c r="A21" s="2">
        <v>18</v>
      </c>
      <c r="B21" s="4" t="s">
        <v>28</v>
      </c>
      <c r="C21" s="6" t="s">
        <v>32</v>
      </c>
      <c r="D21" s="6" t="s">
        <v>36</v>
      </c>
      <c r="E21" s="3">
        <v>522</v>
      </c>
      <c r="F21" s="5">
        <v>4</v>
      </c>
      <c r="G21" s="5">
        <v>505</v>
      </c>
      <c r="H21" s="3" t="s">
        <v>42</v>
      </c>
      <c r="I21" s="5">
        <v>11607.16</v>
      </c>
      <c r="J21" s="5">
        <v>11607.16</v>
      </c>
      <c r="K21" s="5">
        <v>6964.3</v>
      </c>
    </row>
    <row r="22" spans="1:11">
      <c r="A22" s="2"/>
      <c r="B22" s="12" t="s">
        <v>6</v>
      </c>
      <c r="C22" s="13"/>
      <c r="D22" s="3"/>
      <c r="E22" s="3">
        <f>SUM(E4:E21)</f>
        <v>9226</v>
      </c>
      <c r="F22" s="3">
        <f>SUM(F4:F21)</f>
        <v>254</v>
      </c>
      <c r="G22" s="3"/>
      <c r="H22" s="3"/>
      <c r="I22" s="3">
        <f>SUM(I4:I21)</f>
        <v>263596.31999999995</v>
      </c>
      <c r="J22" s="3">
        <f>SUM(J4:J21)</f>
        <v>263596.31999999995</v>
      </c>
      <c r="K22" s="3">
        <f>SUM(K4:K21)</f>
        <v>148643.48000000001</v>
      </c>
    </row>
    <row r="23" spans="1:11" ht="45" customHeight="1">
      <c r="A23" s="8" t="s">
        <v>7</v>
      </c>
      <c r="B23" s="9"/>
      <c r="C23" s="9"/>
      <c r="D23" s="9"/>
      <c r="E23" s="9"/>
      <c r="F23" s="9"/>
      <c r="G23" s="9"/>
      <c r="H23" s="9"/>
      <c r="I23" s="9"/>
      <c r="J23" s="9"/>
      <c r="K23" s="9"/>
    </row>
  </sheetData>
  <mergeCells count="4">
    <mergeCell ref="A23:K23"/>
    <mergeCell ref="B1:M1"/>
    <mergeCell ref="A2:K2"/>
    <mergeCell ref="B22:C22"/>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2021-11-29T07:23:25Z</cp:lastPrinted>
  <dcterms:created xsi:type="dcterms:W3CDTF">2021-11-29T02:01:32Z</dcterms:created>
  <dcterms:modified xsi:type="dcterms:W3CDTF">2021-12-07T01:44:55Z</dcterms:modified>
</cp:coreProperties>
</file>