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<sst xmlns="http://schemas.openxmlformats.org/spreadsheetml/2006/main" count="17" uniqueCount="16">
  <si>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附件：</t>
  </si>
  <si>
    <t>单位名称</t>
  </si>
  <si>
    <t>资阳区</t>
  </si>
  <si>
    <t>赫山区</t>
  </si>
  <si>
    <t>大通湖区</t>
  </si>
  <si>
    <t>高新区</t>
  </si>
  <si>
    <t>合计</t>
  </si>
  <si>
    <t>市本级</t>
  </si>
  <si>
    <t>2018年省级资金</t>
  </si>
  <si>
    <t>拨市社保专户,调减2016年度多拨指标</t>
  </si>
  <si>
    <t>2016年度指标调整</t>
  </si>
  <si>
    <t>2018年城镇独生子女父母奖励省级补助资金安排表</t>
  </si>
  <si>
    <r>
      <t>益财社指【2016】287号文件多抵减116.68万元，市级</t>
    </r>
    <r>
      <rPr>
        <sz val="12"/>
        <rFont val="宋体"/>
        <family val="0"/>
      </rPr>
      <t>2016年</t>
    </r>
    <r>
      <rPr>
        <sz val="12"/>
        <rFont val="宋体"/>
        <family val="0"/>
      </rPr>
      <t>多预拨14.94万（16.19-1.28），应补101.68万</t>
    </r>
  </si>
  <si>
    <r>
      <t xml:space="preserve">备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注</t>
    </r>
  </si>
  <si>
    <r>
      <t xml:space="preserve">                            </t>
    </r>
    <r>
      <rPr>
        <sz val="12"/>
        <rFont val="宋体"/>
        <family val="0"/>
      </rPr>
      <t>单位：万元</t>
    </r>
  </si>
  <si>
    <t xml:space="preserve">益财社指【2016】287号文件多抵减210.19万元，市级2016年少拨0.67万(2.08-2.75)，应补210.86万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</si>
</sst>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6" sqref="A16"/>
    </sheetView>
  </sheetViews>
  <sheetFormatPr defaultColWidth="9.00390625" defaultRowHeight="14.25"/>
  <cols>
    <col min="1" max="1" width="15.625" style="0" customWidth="1"/>
    <col min="2" max="2" width="17.375" style="0" customWidth="1"/>
    <col min="3" max="3" width="20.25390625" style="0" customWidth="1"/>
    <col min="4" max="4" width="17.875" style="0" customWidth="1"/>
    <col min="5" max="5" width="49.00390625" style="0" customWidth="1"/>
  </cols>
  <sheetData>
    <row r="1" ht="14.25">
      <c r="A1" t="s">
        <v>0</v>
      </c>
    </row>
    <row r="2" spans="1:5" ht="30" customHeight="1">
      <c r="A2" s="6" t="s">
        <v>11</v>
      </c>
      <c r="B2" s="6"/>
      <c r="C2" s="6"/>
      <c r="D2" s="6"/>
      <c r="E2" s="6"/>
    </row>
    <row r="3" ht="25.5" customHeight="1">
      <c r="E3" s="4" t="s">
        <v>14</v>
      </c>
    </row>
    <row r="4" spans="1:5" ht="36" customHeight="1">
      <c r="A4" s="1" t="s">
        <v>1</v>
      </c>
      <c r="B4" s="1" t="s">
        <v>6</v>
      </c>
      <c r="C4" s="1" t="s">
        <v>8</v>
      </c>
      <c r="D4" s="1" t="s">
        <v>10</v>
      </c>
      <c r="E4" s="5" t="s">
        <v>13</v>
      </c>
    </row>
    <row r="5" spans="1:5" ht="33" customHeight="1">
      <c r="A5" s="1" t="s">
        <v>6</v>
      </c>
      <c r="B5" s="1">
        <f aca="true" t="shared" si="0" ref="B5:B10">SUM(C5:D5)</f>
        <v>1793.1299999999999</v>
      </c>
      <c r="C5" s="1">
        <f>SUM(C6:C10)</f>
        <v>1793.1299999999999</v>
      </c>
      <c r="D5" s="1"/>
      <c r="E5" s="1"/>
    </row>
    <row r="6" spans="1:5" ht="33" customHeight="1">
      <c r="A6" s="1" t="s">
        <v>7</v>
      </c>
      <c r="B6" s="1">
        <f t="shared" si="0"/>
        <v>598.3999999999999</v>
      </c>
      <c r="C6" s="1">
        <f>1105.34-194.4</f>
        <v>910.9399999999999</v>
      </c>
      <c r="D6" s="1">
        <v>-312.54</v>
      </c>
      <c r="E6" s="3" t="s">
        <v>9</v>
      </c>
    </row>
    <row r="7" spans="1:5" ht="33" customHeight="1">
      <c r="A7" s="1" t="s">
        <v>2</v>
      </c>
      <c r="B7" s="1">
        <f t="shared" si="0"/>
        <v>632.85</v>
      </c>
      <c r="C7" s="1">
        <v>421.99</v>
      </c>
      <c r="D7" s="1">
        <f>210.19+0.67</f>
        <v>210.85999999999999</v>
      </c>
      <c r="E7" s="7" t="s">
        <v>15</v>
      </c>
    </row>
    <row r="8" spans="1:5" ht="33" customHeight="1">
      <c r="A8" s="1" t="s">
        <v>3</v>
      </c>
      <c r="B8" s="1">
        <f t="shared" si="0"/>
        <v>356.69</v>
      </c>
      <c r="C8" s="1">
        <v>255.01</v>
      </c>
      <c r="D8" s="1">
        <f>116.59-16.19+1.28</f>
        <v>101.68</v>
      </c>
      <c r="E8" s="2" t="s">
        <v>12</v>
      </c>
    </row>
    <row r="9" spans="1:5" ht="33" customHeight="1">
      <c r="A9" s="1" t="s">
        <v>4</v>
      </c>
      <c r="B9" s="1">
        <f t="shared" si="0"/>
        <v>194.4</v>
      </c>
      <c r="C9" s="1">
        <v>194.4</v>
      </c>
      <c r="D9" s="1"/>
      <c r="E9" s="1"/>
    </row>
    <row r="10" spans="1:5" ht="33" customHeight="1">
      <c r="A10" s="1" t="s">
        <v>5</v>
      </c>
      <c r="B10" s="1">
        <f t="shared" si="0"/>
        <v>10.79</v>
      </c>
      <c r="C10" s="1">
        <v>10.79</v>
      </c>
      <c r="D10" s="1"/>
      <c r="E10" s="1"/>
    </row>
    <row r="11" ht="25.5" customHeight="1"/>
    <row r="12" ht="25.5" customHeight="1"/>
    <row r="13" ht="25.5" customHeight="1"/>
    <row r="14" ht="25.5" customHeight="1"/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2018-01-22T09:27:56Z</cp:lastPrinted>
  <dcterms:created xsi:type="dcterms:W3CDTF">2017-01-10T07:00:14Z</dcterms:created>
  <dcterms:modified xsi:type="dcterms:W3CDTF">2018-03-19T03:07:22Z</dcterms:modified>
  <cp:category/>
  <cp:version/>
  <cp:contentType/>
  <cp:contentStatus/>
</cp:coreProperties>
</file>