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<sst xmlns="http://schemas.openxmlformats.org/spreadsheetml/2006/main" count="31" uniqueCount="30">
  <si>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市第四人民医院</t>
  </si>
  <si>
    <t>赫山区</t>
  </si>
  <si>
    <t>单位：万元</t>
  </si>
  <si>
    <t>单位名称</t>
  </si>
  <si>
    <t>合计</t>
  </si>
  <si>
    <t>市疾控中心</t>
  </si>
  <si>
    <t>资阳区</t>
  </si>
  <si>
    <t>大通湖区</t>
  </si>
  <si>
    <t>备注</t>
  </si>
  <si>
    <t>附件：</t>
  </si>
  <si>
    <t>艾滋病防治</t>
  </si>
  <si>
    <t>市卫生计生委</t>
  </si>
  <si>
    <t>2018年省补助免疫规划项目等经费安排表</t>
  </si>
  <si>
    <t>免疫规划</t>
  </si>
  <si>
    <t>麻风病救治救助</t>
  </si>
  <si>
    <t>职业病防治</t>
  </si>
  <si>
    <t>疾病控制</t>
  </si>
  <si>
    <t>中医专项</t>
  </si>
  <si>
    <t>血吸虫病防治</t>
  </si>
  <si>
    <t>市第一中医医院</t>
  </si>
  <si>
    <t>安化县</t>
  </si>
  <si>
    <t>市大福皮肤病防治所45万</t>
  </si>
  <si>
    <t>血防督导及培训</t>
  </si>
  <si>
    <t>区中医医院10万，性病及丙肝防治0.7万</t>
  </si>
  <si>
    <t>市中医医院30万，沙头镇中心卫生院2万，性病及丙肝防治0.7万</t>
  </si>
  <si>
    <t>区血防办30万</t>
  </si>
  <si>
    <t>艾滋病防治8万，结核病防治5万，援疆援藏1万，其他防治4万</t>
  </si>
  <si>
    <t>市中心医院</t>
  </si>
  <si>
    <t>流感监测</t>
  </si>
  <si>
    <t>十三五重点中医专科40万（各10万），省名老中医专家传承工作室20万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</si>
</sst>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24.375" style="0" customWidth="1"/>
    <col min="2" max="2" width="8.75390625" style="0" customWidth="1"/>
    <col min="3" max="4" width="9.375" style="0" customWidth="1"/>
    <col min="5" max="5" width="9.00390625" style="0" customWidth="1"/>
    <col min="6" max="6" width="9.75390625" style="0" customWidth="1"/>
    <col min="7" max="7" width="9.625" style="0" customWidth="1"/>
    <col min="8" max="8" width="12.875" style="0" customWidth="1"/>
    <col min="9" max="9" width="25.375" style="0" customWidth="1"/>
  </cols>
  <sheetData>
    <row r="1" s="2" customFormat="1" ht="18.75" customHeight="1">
      <c r="A1" s="2" t="s">
        <v>9</v>
      </c>
    </row>
    <row r="2" spans="1:9" s="2" customFormat="1" ht="21.7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s="2" customFormat="1" ht="27" customHeight="1">
      <c r="A3" s="4"/>
      <c r="B3" s="4"/>
      <c r="C3" s="4"/>
      <c r="D3" s="4"/>
      <c r="E3" s="7"/>
      <c r="F3" s="7"/>
      <c r="G3" s="7"/>
      <c r="H3" s="7"/>
      <c r="I3" s="9" t="s">
        <v>2</v>
      </c>
    </row>
    <row r="4" spans="1:9" s="3" customFormat="1" ht="48.75" customHeight="1">
      <c r="A4" s="5" t="s">
        <v>3</v>
      </c>
      <c r="B4" s="5" t="s">
        <v>4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8</v>
      </c>
    </row>
    <row r="5" spans="1:9" s="3" customFormat="1" ht="21.75" customHeight="1">
      <c r="A5" s="5" t="s">
        <v>11</v>
      </c>
      <c r="B5" s="5">
        <f>SUM(C5:H5)</f>
        <v>28</v>
      </c>
      <c r="C5" s="5"/>
      <c r="D5" s="5"/>
      <c r="E5" s="5"/>
      <c r="F5" s="5"/>
      <c r="G5" s="5"/>
      <c r="H5" s="5">
        <v>28</v>
      </c>
      <c r="I5" s="10" t="s">
        <v>22</v>
      </c>
    </row>
    <row r="6" spans="1:9" s="3" customFormat="1" ht="44.25" customHeight="1">
      <c r="A6" s="5" t="s">
        <v>5</v>
      </c>
      <c r="B6" s="5">
        <f>SUM(C6:H6)</f>
        <v>61.449999999999996</v>
      </c>
      <c r="C6" s="5">
        <f>5+8+4.8+15+3</f>
        <v>35.8</v>
      </c>
      <c r="D6" s="5"/>
      <c r="E6" s="5">
        <v>8</v>
      </c>
      <c r="F6" s="5">
        <f>7.65+5+1+4</f>
        <v>17.65</v>
      </c>
      <c r="G6" s="5"/>
      <c r="H6" s="5"/>
      <c r="I6" s="10" t="s">
        <v>26</v>
      </c>
    </row>
    <row r="7" spans="1:9" s="3" customFormat="1" ht="45.75" customHeight="1">
      <c r="A7" s="5" t="s">
        <v>19</v>
      </c>
      <c r="B7" s="5">
        <f>SUM(C7:H7)</f>
        <v>60</v>
      </c>
      <c r="C7" s="5"/>
      <c r="D7" s="5"/>
      <c r="E7" s="5"/>
      <c r="F7" s="5"/>
      <c r="G7" s="5">
        <v>60</v>
      </c>
      <c r="H7" s="5"/>
      <c r="I7" s="10" t="s">
        <v>29</v>
      </c>
    </row>
    <row r="8" spans="1:9" s="3" customFormat="1" ht="27.75" customHeight="1">
      <c r="A8" s="5" t="s">
        <v>0</v>
      </c>
      <c r="B8" s="5">
        <f aca="true" t="shared" si="0" ref="B8:B13">SUM(C8:H8)</f>
        <v>5</v>
      </c>
      <c r="C8" s="5"/>
      <c r="D8" s="5"/>
      <c r="E8" s="5"/>
      <c r="F8" s="5">
        <v>5</v>
      </c>
      <c r="G8" s="5"/>
      <c r="H8" s="5"/>
      <c r="I8" s="10" t="s">
        <v>10</v>
      </c>
    </row>
    <row r="9" spans="1:9" s="3" customFormat="1" ht="27.75" customHeight="1">
      <c r="A9" s="5" t="s">
        <v>27</v>
      </c>
      <c r="B9" s="5">
        <f t="shared" si="0"/>
        <v>2</v>
      </c>
      <c r="C9" s="5">
        <v>2</v>
      </c>
      <c r="D9" s="5"/>
      <c r="E9" s="5"/>
      <c r="F9" s="5"/>
      <c r="G9" s="5"/>
      <c r="H9" s="5"/>
      <c r="I9" s="10" t="s">
        <v>28</v>
      </c>
    </row>
    <row r="10" spans="1:9" s="3" customFormat="1" ht="28.5" customHeight="1">
      <c r="A10" s="5" t="s">
        <v>6</v>
      </c>
      <c r="B10" s="5">
        <f t="shared" si="0"/>
        <v>123.08</v>
      </c>
      <c r="C10" s="5">
        <v>4.38</v>
      </c>
      <c r="D10" s="5"/>
      <c r="E10" s="5"/>
      <c r="F10" s="5">
        <v>0.7</v>
      </c>
      <c r="G10" s="5">
        <v>32</v>
      </c>
      <c r="H10" s="5">
        <v>86</v>
      </c>
      <c r="I10" s="10" t="s">
        <v>24</v>
      </c>
    </row>
    <row r="11" spans="1:9" s="3" customFormat="1" ht="34.5" customHeight="1">
      <c r="A11" s="5" t="s">
        <v>1</v>
      </c>
      <c r="B11" s="5">
        <f t="shared" si="0"/>
        <v>99.08</v>
      </c>
      <c r="C11" s="5">
        <v>4.38</v>
      </c>
      <c r="D11" s="5"/>
      <c r="E11" s="5"/>
      <c r="F11" s="5">
        <v>0.7</v>
      </c>
      <c r="G11" s="5">
        <v>10</v>
      </c>
      <c r="H11" s="5">
        <v>84</v>
      </c>
      <c r="I11" s="10" t="s">
        <v>23</v>
      </c>
    </row>
    <row r="12" spans="1:9" s="3" customFormat="1" ht="38.25" customHeight="1">
      <c r="A12" s="5" t="s">
        <v>7</v>
      </c>
      <c r="B12" s="5">
        <f t="shared" si="0"/>
        <v>30.7</v>
      </c>
      <c r="C12" s="5"/>
      <c r="D12" s="5"/>
      <c r="E12" s="5"/>
      <c r="F12" s="5">
        <v>0.7</v>
      </c>
      <c r="G12" s="5"/>
      <c r="H12" s="5">
        <v>30</v>
      </c>
      <c r="I12" s="10" t="s">
        <v>25</v>
      </c>
    </row>
    <row r="13" spans="1:9" s="3" customFormat="1" ht="26.25" customHeight="1">
      <c r="A13" s="5" t="s">
        <v>20</v>
      </c>
      <c r="B13" s="5">
        <f t="shared" si="0"/>
        <v>45</v>
      </c>
      <c r="C13" s="5"/>
      <c r="D13" s="5">
        <v>45</v>
      </c>
      <c r="E13" s="5"/>
      <c r="F13" s="5"/>
      <c r="G13" s="5"/>
      <c r="H13" s="5"/>
      <c r="I13" s="10" t="s">
        <v>21</v>
      </c>
    </row>
    <row r="14" spans="1:9" s="1" customFormat="1" ht="27.75" customHeight="1">
      <c r="A14" s="6" t="s">
        <v>4</v>
      </c>
      <c r="B14" s="6">
        <f aca="true" t="shared" si="1" ref="B14:H14">SUM(B5:B13)</f>
        <v>454.30999999999995</v>
      </c>
      <c r="C14" s="6">
        <f t="shared" si="1"/>
        <v>46.56</v>
      </c>
      <c r="D14" s="6">
        <f t="shared" si="1"/>
        <v>45</v>
      </c>
      <c r="E14" s="6">
        <f t="shared" si="1"/>
        <v>8</v>
      </c>
      <c r="F14" s="6">
        <f t="shared" si="1"/>
        <v>24.749999999999996</v>
      </c>
      <c r="G14" s="6">
        <f t="shared" si="1"/>
        <v>102</v>
      </c>
      <c r="H14" s="6">
        <f t="shared" si="1"/>
        <v>228</v>
      </c>
      <c r="I14" s="6"/>
    </row>
    <row r="15" s="1" customFormat="1" ht="14.25"/>
    <row r="16" s="1" customFormat="1" ht="14.25"/>
    <row r="17" s="1" customFormat="1" ht="14.25"/>
    <row r="18" s="1" customFormat="1" ht="14.25"/>
    <row r="19" s="1" customFormat="1" ht="14.25"/>
  </sheetData>
  <sheetProtection/>
  <mergeCells count="2">
    <mergeCell ref="E3:H3"/>
    <mergeCell ref="A2:I2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2018-01-18T12:58:03Z</cp:lastPrinted>
  <dcterms:created xsi:type="dcterms:W3CDTF">2017-12-18T02:54:49Z</dcterms:created>
  <dcterms:modified xsi:type="dcterms:W3CDTF">2018-03-19T03:48:16Z</dcterms:modified>
  <cp:category/>
  <cp:version/>
  <cp:contentType/>
  <cp:contentStatus/>
</cp:coreProperties>
</file>