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3585" windowHeight="2040" tabRatio="804" firstSheet="6"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'一般公共预算基本支出表（横向）'!$A$1:$AI$16</definedName>
    <definedName name="_xlnm.Print_Area" localSheetId="7">'一般公共预算基本支出表（纵向）'!$A$1:$E$21</definedName>
    <definedName name="_xlnm.Print_Area" localSheetId="6">一般公共预算支出表!$A$1:$E$15</definedName>
    <definedName name="_xlnm.Print_Area" localSheetId="1">预算公开说明!$A$1:$L$18</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4519" iterate="1"/>
</workbook>
</file>

<file path=xl/calcChain.xml><?xml version="1.0" encoding="utf-8"?>
<calcChain xmlns="http://schemas.openxmlformats.org/spreadsheetml/2006/main">
  <c r="D34" i="4"/>
  <c r="D35" s="1"/>
  <c r="D36" s="1"/>
  <c r="E34"/>
  <c r="F34"/>
  <c r="F35" s="1"/>
  <c r="F36" s="1"/>
  <c r="B34" i="3"/>
  <c r="B36" s="1"/>
  <c r="D35" s="1"/>
  <c r="D36" s="1"/>
  <c r="D34"/>
  <c r="E35" i="4" l="1"/>
  <c r="E36" s="1"/>
</calcChain>
</file>

<file path=xl/sharedStrings.xml><?xml version="1.0" encoding="utf-8"?>
<sst xmlns="http://schemas.openxmlformats.org/spreadsheetml/2006/main" count="360" uniqueCount="194">
  <si>
    <t>机关事业单位基本养老保险缴费</t>
  </si>
  <si>
    <t>部门2018年一般公共预算支出表</t>
  </si>
  <si>
    <t>项         目</t>
  </si>
  <si>
    <t>离休费</t>
  </si>
  <si>
    <t>资金来源</t>
  </si>
  <si>
    <t>六、未纳入财政专户管理的自有资金</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</si>
  <si>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</si>
  <si>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</si>
  <si>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</si>
  <si>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</si>
  <si>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</si>
  <si>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</si>
  <si>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</si>
  <si>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</si>
  <si>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</si>
  <si>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</si>
  <si>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</si>
  <si>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</si>
  <si>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</si>
  <si>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</si>
  <si>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</si>
  <si>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</si>
  <si>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</si>
  <si>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</si>
  <si>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</si>
  <si>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</si>
  <si>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</si>
  <si>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</si>
  <si>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</si>
  <si>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</si>
  <si>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</si>
  <si>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</si>
  <si>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</si>
  <si>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</si>
  <si>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</si>
  <si>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</si>
  <si>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</si>
  <si>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</si>
  <si>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</si>
  <si>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</si>
  <si>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</si>
  <si>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</si>
  <si>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</si>
  <si>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</si>
  <si>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</si>
  <si>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</si>
  <si>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</si>
  <si>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</si>
  <si>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</si>
  <si>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</si>
  <si>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</si>
  <si>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</si>
  <si>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</si>
  <si>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</si>
  <si>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</si>
  <si>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</si>
  <si>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</si>
  <si>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</si>
  <si>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</si>
  <si>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</si>
  <si>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</si>
  <si>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</si>
  <si>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</si>
  <si>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</si>
  <si>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</si>
  <si>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</si>
  <si>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</si>
  <si>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</si>
  <si>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</si>
  <si>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</si>
  <si>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</si>
  <si>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</si>
  <si>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</si>
  <si>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</si>
  <si>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</si>
  <si>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</si>
  <si>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</si>
  <si>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</si>
  <si>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</si>
  <si>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</si>
  <si>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</si>
  <si>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</si>
  <si>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</si>
  <si>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</si>
  <si>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</si>
  <si>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</si>
  <si>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</si>
  <si>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</si>
  <si>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</si>
  <si>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</si>
  <si>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</si>
  <si>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</si>
  <si>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</si>
  <si>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</si>
  <si>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</si>
  <si>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</si>
  <si>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</si>
  <si>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</si>
  <si>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</si>
  <si>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</si>
  <si>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</si>
  <si>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</si>
  <si>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</si>
  <si>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</si>
  <si>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</si>
  <si>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</si>
  <si>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</si>
  <si>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</si>
  <si>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</si>
  <si>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</si>
  <si>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</si>
  <si>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</si>
  <si>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</si>
  <si>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</si>
  <si>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</si>
  <si>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</si>
  <si>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</si>
  <si>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</si>
  <si>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</si>
  <si>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</si>
  <si>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</si>
  <si>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</si>
  <si>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</si>
  <si>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</si>
  <si>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</si>
  <si>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</si>
  <si>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</si>
  <si>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</si>
  <si>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</si>
  <si>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</si>
  <si>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</si>
  <si>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</si>
  <si>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</si>
  <si>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</si>
  <si>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单位名称：市环卫管理处</t>
    <phoneticPr fontId="0" type="noConversion"/>
  </si>
  <si>
    <t>医疗卫生与计划生育支出</t>
  </si>
  <si>
    <t xml:space="preserve">  行政事业单位医疗</t>
  </si>
  <si>
    <t xml:space="preserve">    事业单位医疗</t>
  </si>
  <si>
    <t>城乡社区支出</t>
  </si>
  <si>
    <t xml:space="preserve">  城乡社区环境卫生</t>
  </si>
  <si>
    <t xml:space="preserve">    城乡社区环境卫生</t>
  </si>
  <si>
    <t>住房保障支出</t>
  </si>
  <si>
    <t xml:space="preserve">  住房改革支出</t>
  </si>
  <si>
    <t xml:space="preserve">    住房公积金</t>
  </si>
  <si>
    <t>210</t>
  </si>
  <si>
    <t xml:space="preserve">  21011</t>
  </si>
  <si>
    <t xml:space="preserve">    2101102</t>
  </si>
  <si>
    <t>212</t>
  </si>
  <si>
    <t xml:space="preserve">  21205</t>
  </si>
  <si>
    <t xml:space="preserve">    2120501</t>
  </si>
  <si>
    <t>221</t>
  </si>
  <si>
    <t xml:space="preserve">  22102</t>
  </si>
  <si>
    <t xml:space="preserve">    2210201</t>
  </si>
  <si>
    <t>单位名称：市环卫管理处</t>
    <phoneticPr fontId="0" type="noConversion"/>
  </si>
  <si>
    <t>单位名称：市环卫管理处</t>
    <phoneticPr fontId="0" type="noConversion"/>
  </si>
  <si>
    <t xml:space="preserve">  基本工资</t>
  </si>
  <si>
    <t xml:space="preserve">  绩效工资</t>
  </si>
  <si>
    <t xml:space="preserve">  机关事业单位基本养老保险缴费</t>
  </si>
  <si>
    <t xml:space="preserve">  职工基本医疗保险缴费</t>
  </si>
  <si>
    <t xml:space="preserve">  其他社会保障缴费</t>
  </si>
  <si>
    <t xml:space="preserve">  住房公积金</t>
  </si>
  <si>
    <t xml:space="preserve">  工会经费</t>
  </si>
  <si>
    <t xml:space="preserve">  福利费</t>
  </si>
  <si>
    <t xml:space="preserve">  公务用车运行维护费</t>
  </si>
  <si>
    <t xml:space="preserve">  其他商品和服务支出</t>
  </si>
  <si>
    <t>对个人和家庭的补助</t>
  </si>
  <si>
    <t xml:space="preserve">  退休费</t>
  </si>
  <si>
    <t xml:space="preserve">  生活补助</t>
  </si>
  <si>
    <t>301</t>
  </si>
  <si>
    <t xml:space="preserve">  30101</t>
  </si>
  <si>
    <t xml:space="preserve">  30107</t>
  </si>
  <si>
    <t xml:space="preserve">  30108</t>
  </si>
  <si>
    <t xml:space="preserve">  30110</t>
  </si>
  <si>
    <t xml:space="preserve">  30112</t>
  </si>
  <si>
    <t xml:space="preserve">  30113</t>
  </si>
  <si>
    <t>302</t>
  </si>
  <si>
    <t xml:space="preserve">  30228</t>
  </si>
  <si>
    <t xml:space="preserve">  30229</t>
  </si>
  <si>
    <t xml:space="preserve">  30231</t>
  </si>
  <si>
    <t xml:space="preserve">  30299</t>
  </si>
  <si>
    <t>303</t>
  </si>
  <si>
    <t xml:space="preserve">  30302</t>
  </si>
  <si>
    <t xml:space="preserve">  30305</t>
  </si>
  <si>
    <t>二、包括本部门预算和所属单位预算在内的汇总预算情况
市环卫处只有本级，没有其他二级预算单位，因此，纳入2018年部门预算编制范围的只有市环卫处本级。2018年年初预算数为1028.86万元，其中一般公共预算拨款348.86万元；财政专户拨款680万元。</t>
    <phoneticPr fontId="0" type="noConversion"/>
  </si>
  <si>
    <t>五、政府采购安排情况说明
2018年我单位无政府采购安排。</t>
    <phoneticPr fontId="0" type="noConversion"/>
  </si>
  <si>
    <t>一、部门主要职责职能及机构设置情况
负责中心城区市容环境卫生，“门前三包”责任制落实情况的综合监督和考核；负责指导监督中心城区污水、生活垃圾处理；受主管部门委托，承担中心城区环境卫生和行业管理；协助主管部门实施生活垃圾经营性服务和建筑垃圾（渣土）处置审批；指导中心城区环境卫生管理工作。
2、机构设置
根据益政办发〔2016〕4号文件，市环境卫生管理处为副处级全额事业单位，内设综合科、渣土管理科和市容督查科3个内设机构，全额拨款事业编制18名，其中，主任1名，副主任3名，副科级领导职数3名。</t>
    <phoneticPr fontId="0" type="noConversion"/>
  </si>
  <si>
    <t>单位名称：市环境卫生管理处</t>
    <phoneticPr fontId="0" type="noConversion"/>
  </si>
  <si>
    <t>三、预算收支增减变化情况说明
1、收入增加337.77万元，增加比例32.82%，其中公共财政预算拨款增加195.85万元，纳入预算管理的非税收入拨款增加141.92万元。增加的主要原因为环卫工人最低工资补差纳入了一般公共财政预算中。                                                  2、支出增加337.77万元，增加比例32.82%，其中社会保障和就业减少4.59万元；医疗卫生与计划生育支出增加8.72万元、城乡社区支出增加332.66万元、住房保障支出增加0.98万元。</t>
    <phoneticPr fontId="0" type="noConversion"/>
  </si>
  <si>
    <t>四、机关运行经费安排情况说明
2018年机关运行经费28.19万元，其中公务费12万元、工会经费1.85万元、福利费4.29万元、公务用车运行维护费7万元、基层党组织活动经费1.85万元、离退休干部党组织工作经费1.2万元
2、一般公共预算“三公”经费：2018年“三公”经费预算数为8万元，其中，因公出国（境）费用0万元、公务接待费1万元、公务用车运行费7万元，2018年“三公”经费预算基本与2017年持平。</t>
    <phoneticPr fontId="0" type="noConversion"/>
  </si>
  <si>
    <t>2018年“三公”经费预算基本与2017年持平。</t>
  </si>
  <si>
    <t>六、政府性基金预算情况</t>
  </si>
  <si>
    <t>本单位无政府基金项目</t>
  </si>
  <si>
    <t>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phoneticPr fontId="0" type="noConversion"/>
  </si>
  <si>
    <t>本单位无政府基金预算支出</t>
  </si>
</sst>
</file>

<file path=xl/styles.xml><?xml version="1.0" encoding="utf-8"?>
<styleSheet xmlns="http://schemas.openxmlformats.org/spreadsheetml/2006/main">
  <numFmts count="2">
    <numFmt numFmtId="176" formatCode="#,##0.0_ "/>
    <numFmt numFmtId="177" formatCode=";;"/>
  </numFmts>
  <fonts count="14">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sz val="15"/>
      <name val="宋体"/>
      <family val="3"/>
      <charset val="134"/>
    </font>
    <font>
      <sz val="12"/>
      <name val="宋体"/>
      <family val="3"/>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49" fontId="0" fillId="3" borderId="1" xfId="0" applyNumberFormat="1" applyFont="1" applyFill="1" applyBorder="1" applyAlignment="1" applyProtection="1">
      <alignment horizontal="left" vertical="center" wrapText="1"/>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6" fillId="0" borderId="0" xfId="0" applyNumberFormat="1" applyFont="1" applyFill="1" applyAlignment="1" applyProtection="1">
      <alignment horizontal="center" vertical="center"/>
    </xf>
    <xf numFmtId="0" fontId="3" fillId="0" borderId="0" xfId="0" applyFont="1" applyAlignment="1">
      <alignment horizontal="center" vertical="center"/>
    </xf>
    <xf numFmtId="0" fontId="10"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wrapText="1"/>
    </xf>
    <xf numFmtId="0" fontId="10" fillId="0" borderId="0" xfId="0" applyNumberFormat="1" applyFont="1" applyFill="1" applyAlignment="1" applyProtection="1">
      <alignment vertical="top"/>
    </xf>
    <xf numFmtId="0" fontId="12" fillId="0" borderId="0" xfId="0" applyNumberFormat="1" applyFont="1" applyFill="1" applyAlignment="1" applyProtection="1">
      <alignment horizontal="left" vertical="top" wrapText="1"/>
    </xf>
    <xf numFmtId="0" fontId="13" fillId="0" borderId="0" xfId="0" applyFont="1" applyAlignment="1">
      <alignment horizontal="left"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election activeCell="B5" sqref="B5:E5"/>
    </sheetView>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4" t="s">
        <v>50</v>
      </c>
      <c r="B2" s="84"/>
      <c r="C2" s="84"/>
      <c r="D2" s="84"/>
      <c r="E2" s="84"/>
      <c r="F2" s="84"/>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4"/>
      <c r="B3" s="84"/>
      <c r="C3" s="84"/>
      <c r="D3" s="84"/>
      <c r="E3" s="84"/>
      <c r="F3" s="84"/>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85" t="s">
        <v>186</v>
      </c>
      <c r="C5" s="85"/>
      <c r="D5" s="85"/>
      <c r="E5" s="85"/>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3">
    <mergeCell ref="A2:F2"/>
    <mergeCell ref="A3:F3"/>
    <mergeCell ref="B5:E5"/>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workbookViewId="0">
      <selection activeCell="A7" sqref="A7"/>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96" t="s">
        <v>87</v>
      </c>
      <c r="B1" s="96"/>
      <c r="C1" s="96"/>
      <c r="D1" s="96"/>
      <c r="E1" s="96"/>
    </row>
    <row r="2" spans="1:6" s="66" customFormat="1" ht="20.100000000000001" customHeight="1">
      <c r="A2" s="50" t="s">
        <v>134</v>
      </c>
      <c r="B2" s="51"/>
      <c r="C2" s="52"/>
      <c r="D2" s="53"/>
      <c r="E2" s="54" t="s">
        <v>65</v>
      </c>
    </row>
    <row r="3" spans="1:6" ht="30" customHeight="1">
      <c r="A3" s="98" t="s">
        <v>132</v>
      </c>
      <c r="B3" s="97" t="s">
        <v>36</v>
      </c>
      <c r="C3" s="97" t="s">
        <v>116</v>
      </c>
      <c r="D3" s="97"/>
      <c r="E3" s="97"/>
    </row>
    <row r="4" spans="1:6" ht="30" customHeight="1">
      <c r="A4" s="98"/>
      <c r="B4" s="99"/>
      <c r="C4" s="41" t="s">
        <v>27</v>
      </c>
      <c r="D4" s="21" t="s">
        <v>8</v>
      </c>
      <c r="E4" s="21" t="s">
        <v>76</v>
      </c>
    </row>
    <row r="5" spans="1:6" ht="20.100000000000001" customHeight="1">
      <c r="A5" s="44" t="s">
        <v>84</v>
      </c>
      <c r="B5" s="45" t="s">
        <v>84</v>
      </c>
      <c r="C5" s="45">
        <v>1</v>
      </c>
      <c r="D5" s="42">
        <v>2</v>
      </c>
      <c r="E5" s="46">
        <v>3</v>
      </c>
    </row>
    <row r="6" spans="1:6" s="66" customFormat="1" ht="23.45" customHeight="1">
      <c r="A6" s="68"/>
      <c r="B6" s="49"/>
      <c r="C6" s="76"/>
      <c r="D6" s="76"/>
      <c r="E6" s="69"/>
    </row>
    <row r="7" spans="1:6" ht="20.100000000000001" customHeight="1">
      <c r="A7" s="12" t="s">
        <v>193</v>
      </c>
      <c r="B7" s="22"/>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96" t="s">
        <v>34</v>
      </c>
      <c r="B1" s="96"/>
      <c r="C1" s="96"/>
      <c r="D1" s="96"/>
      <c r="E1" s="96"/>
      <c r="F1" s="96"/>
      <c r="G1" s="96"/>
      <c r="H1" s="96"/>
      <c r="I1" s="96"/>
      <c r="J1" s="96"/>
      <c r="K1" s="96"/>
    </row>
    <row r="2" spans="1:11" ht="20.100000000000001" customHeight="1">
      <c r="A2" s="56" t="s">
        <v>134</v>
      </c>
      <c r="B2" s="12"/>
      <c r="F2" s="38"/>
      <c r="G2" s="7"/>
      <c r="H2" s="10"/>
      <c r="I2" s="8"/>
      <c r="K2" s="9" t="s">
        <v>65</v>
      </c>
    </row>
    <row r="3" spans="1:11" ht="12" customHeight="1">
      <c r="A3" s="98" t="s">
        <v>74</v>
      </c>
      <c r="B3" s="98"/>
      <c r="C3" s="98"/>
      <c r="D3" s="98"/>
      <c r="E3" s="98"/>
      <c r="F3" s="98" t="s">
        <v>96</v>
      </c>
      <c r="G3" s="98"/>
      <c r="H3" s="98"/>
      <c r="I3" s="98"/>
      <c r="J3" s="98"/>
      <c r="K3" s="98" t="s">
        <v>93</v>
      </c>
    </row>
    <row r="4" spans="1:11" ht="12" customHeight="1">
      <c r="A4" s="98"/>
      <c r="B4" s="98"/>
      <c r="C4" s="98"/>
      <c r="D4" s="98"/>
      <c r="E4" s="98"/>
      <c r="F4" s="98"/>
      <c r="G4" s="98"/>
      <c r="H4" s="98"/>
      <c r="I4" s="98"/>
      <c r="J4" s="98"/>
      <c r="K4" s="98"/>
    </row>
    <row r="5" spans="1:11" ht="25.5" customHeight="1">
      <c r="A5" s="44" t="s">
        <v>27</v>
      </c>
      <c r="B5" s="45" t="s">
        <v>63</v>
      </c>
      <c r="C5" s="45" t="s">
        <v>23</v>
      </c>
      <c r="D5" s="42" t="s">
        <v>104</v>
      </c>
      <c r="E5" s="46" t="s">
        <v>125</v>
      </c>
      <c r="F5" s="44" t="s">
        <v>27</v>
      </c>
      <c r="G5" s="45" t="s">
        <v>63</v>
      </c>
      <c r="H5" s="45" t="s">
        <v>23</v>
      </c>
      <c r="I5" s="42" t="s">
        <v>104</v>
      </c>
      <c r="J5" s="46" t="s">
        <v>125</v>
      </c>
      <c r="K5" s="98"/>
    </row>
    <row r="6" spans="1:11" ht="17.25" customHeight="1">
      <c r="A6" s="46">
        <v>1</v>
      </c>
      <c r="B6" s="46">
        <v>2</v>
      </c>
      <c r="C6" s="46">
        <v>3</v>
      </c>
      <c r="D6" s="46">
        <v>4</v>
      </c>
      <c r="E6" s="46">
        <v>5</v>
      </c>
      <c r="F6" s="46">
        <v>6</v>
      </c>
      <c r="G6" s="46">
        <v>7</v>
      </c>
      <c r="H6" s="46">
        <v>8</v>
      </c>
      <c r="I6" s="46">
        <v>9</v>
      </c>
      <c r="J6" s="46">
        <v>10</v>
      </c>
      <c r="K6" s="98"/>
    </row>
    <row r="7" spans="1:11" s="66" customFormat="1" ht="23.1" customHeight="1">
      <c r="A7" s="69">
        <v>8</v>
      </c>
      <c r="B7" s="69">
        <v>1</v>
      </c>
      <c r="C7" s="69">
        <v>0</v>
      </c>
      <c r="D7" s="69">
        <v>7</v>
      </c>
      <c r="E7" s="69">
        <v>0</v>
      </c>
      <c r="F7" s="76">
        <v>7</v>
      </c>
      <c r="G7" s="76">
        <v>0</v>
      </c>
      <c r="H7" s="76">
        <v>0</v>
      </c>
      <c r="I7" s="76">
        <v>7</v>
      </c>
      <c r="J7" s="69">
        <v>0</v>
      </c>
      <c r="K7" s="55" t="s">
        <v>189</v>
      </c>
    </row>
    <row r="8" spans="1:11" ht="23.1" customHeight="1">
      <c r="A8" s="12"/>
      <c r="B8" s="12"/>
      <c r="C8" s="12"/>
      <c r="D8" s="12"/>
      <c r="E8" s="12"/>
      <c r="F8" s="12"/>
      <c r="G8" s="22"/>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82" fitToHeight="999" orientation="landscape" horizontalDpi="0" verticalDpi="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sqref="A1:Q1"/>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96" t="s">
        <v>29</v>
      </c>
      <c r="B1" s="96"/>
      <c r="C1" s="96"/>
      <c r="D1" s="96"/>
      <c r="E1" s="96"/>
      <c r="F1" s="96"/>
      <c r="G1" s="96"/>
      <c r="H1" s="96"/>
      <c r="I1" s="96"/>
      <c r="J1" s="96"/>
      <c r="K1" s="96"/>
      <c r="L1" s="96"/>
      <c r="M1" s="96"/>
      <c r="N1" s="96"/>
      <c r="O1" s="96"/>
      <c r="P1" s="96"/>
      <c r="Q1" s="96"/>
    </row>
    <row r="2" spans="1:18" ht="25.5" customHeight="1">
      <c r="Q2" s="32" t="s">
        <v>65</v>
      </c>
    </row>
    <row r="3" spans="1:18" ht="28.5" customHeight="1">
      <c r="A3" s="105" t="s">
        <v>98</v>
      </c>
      <c r="B3" s="105" t="s">
        <v>41</v>
      </c>
      <c r="C3" s="105" t="s">
        <v>130</v>
      </c>
      <c r="D3" s="105" t="s">
        <v>4</v>
      </c>
      <c r="E3" s="105"/>
      <c r="F3" s="105"/>
      <c r="G3" s="105"/>
      <c r="H3" s="105"/>
      <c r="I3" s="105"/>
      <c r="J3" s="105"/>
      <c r="K3" s="105"/>
      <c r="L3" s="105"/>
      <c r="M3" s="105"/>
      <c r="N3" s="105"/>
      <c r="O3" s="105"/>
      <c r="P3" s="105"/>
      <c r="Q3" s="105"/>
    </row>
    <row r="4" spans="1:18" ht="28.5" customHeight="1">
      <c r="A4" s="105"/>
      <c r="B4" s="105"/>
      <c r="C4" s="105"/>
      <c r="D4" s="105" t="s">
        <v>101</v>
      </c>
      <c r="E4" s="105" t="s">
        <v>78</v>
      </c>
      <c r="F4" s="105"/>
      <c r="G4" s="105"/>
      <c r="H4" s="105" t="s">
        <v>43</v>
      </c>
      <c r="I4" s="105" t="s">
        <v>110</v>
      </c>
      <c r="J4" s="105" t="s">
        <v>81</v>
      </c>
      <c r="K4" s="105"/>
      <c r="L4" s="105"/>
      <c r="M4" s="105"/>
      <c r="N4" s="105"/>
      <c r="O4" s="105"/>
      <c r="P4" s="105"/>
      <c r="Q4" s="105"/>
    </row>
    <row r="5" spans="1:18" ht="26.25" customHeight="1">
      <c r="A5" s="105"/>
      <c r="B5" s="105"/>
      <c r="C5" s="105"/>
      <c r="D5" s="105"/>
      <c r="E5" s="105"/>
      <c r="F5" s="105"/>
      <c r="G5" s="105"/>
      <c r="H5" s="105"/>
      <c r="I5" s="105"/>
      <c r="J5" s="105" t="s">
        <v>47</v>
      </c>
      <c r="K5" s="105" t="s">
        <v>10</v>
      </c>
      <c r="L5" s="105" t="s">
        <v>28</v>
      </c>
      <c r="M5" s="105" t="s">
        <v>46</v>
      </c>
      <c r="N5" s="105"/>
      <c r="O5" s="105"/>
      <c r="P5" s="105"/>
      <c r="Q5" s="105"/>
    </row>
    <row r="6" spans="1:18" ht="68.25" customHeight="1">
      <c r="A6" s="105"/>
      <c r="B6" s="105"/>
      <c r="C6" s="105"/>
      <c r="D6" s="105"/>
      <c r="E6" s="34" t="s">
        <v>71</v>
      </c>
      <c r="F6" s="34" t="s">
        <v>94</v>
      </c>
      <c r="G6" s="34" t="s">
        <v>128</v>
      </c>
      <c r="H6" s="105"/>
      <c r="I6" s="105"/>
      <c r="J6" s="105"/>
      <c r="K6" s="105"/>
      <c r="L6" s="105"/>
      <c r="M6" s="34" t="s">
        <v>71</v>
      </c>
      <c r="N6" s="34" t="s">
        <v>38</v>
      </c>
      <c r="O6" s="34" t="s">
        <v>90</v>
      </c>
      <c r="P6" s="34" t="s">
        <v>44</v>
      </c>
      <c r="Q6" s="34" t="s">
        <v>82</v>
      </c>
    </row>
    <row r="7" spans="1:18" ht="20.25" customHeight="1">
      <c r="A7" s="47" t="s">
        <v>84</v>
      </c>
      <c r="B7" s="48" t="s">
        <v>84</v>
      </c>
      <c r="C7" s="48">
        <v>1</v>
      </c>
      <c r="D7" s="48">
        <v>2</v>
      </c>
      <c r="E7" s="48">
        <v>3</v>
      </c>
      <c r="F7" s="48">
        <v>4</v>
      </c>
      <c r="G7" s="48">
        <v>5</v>
      </c>
      <c r="H7" s="48">
        <v>6</v>
      </c>
      <c r="I7" s="48">
        <v>7</v>
      </c>
      <c r="J7" s="48">
        <v>8</v>
      </c>
      <c r="K7" s="47">
        <v>9</v>
      </c>
      <c r="L7" s="47">
        <v>10</v>
      </c>
      <c r="M7" s="47">
        <v>11</v>
      </c>
      <c r="N7" s="47">
        <v>12</v>
      </c>
      <c r="O7" s="47">
        <v>13</v>
      </c>
      <c r="P7" s="47">
        <v>14</v>
      </c>
      <c r="Q7" s="35">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6" fitToHeight="999" orientation="landscape" horizontalDpi="0"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3:L18"/>
  <sheetViews>
    <sheetView showGridLines="0" showZeros="0" topLeftCell="A14" workbookViewId="0">
      <selection activeCell="R20" sqref="R20"/>
    </sheetView>
  </sheetViews>
  <sheetFormatPr defaultColWidth="9.1640625" defaultRowHeight="12.75" customHeight="1"/>
  <sheetData>
    <row r="3" spans="2:12" ht="65.099999999999994" customHeight="1">
      <c r="B3" s="88" t="s">
        <v>19</v>
      </c>
      <c r="C3" s="88"/>
      <c r="D3" s="88"/>
      <c r="E3" s="88"/>
      <c r="F3" s="88"/>
      <c r="G3" s="88"/>
      <c r="H3" s="88"/>
      <c r="I3" s="88"/>
      <c r="J3" s="88"/>
      <c r="K3" s="88"/>
      <c r="L3" s="88"/>
    </row>
    <row r="6" spans="2:12" ht="224.25" customHeight="1">
      <c r="B6" s="89" t="s">
        <v>185</v>
      </c>
      <c r="C6" s="90"/>
      <c r="D6" s="90"/>
      <c r="E6" s="90"/>
      <c r="F6" s="90"/>
      <c r="G6" s="90"/>
      <c r="H6" s="90"/>
      <c r="I6" s="90"/>
      <c r="J6" s="90"/>
      <c r="K6" s="90"/>
      <c r="L6" s="90"/>
    </row>
    <row r="8" spans="2:12" ht="102" customHeight="1">
      <c r="B8" s="86" t="s">
        <v>183</v>
      </c>
      <c r="C8" s="87"/>
      <c r="D8" s="87"/>
      <c r="E8" s="87"/>
      <c r="F8" s="87"/>
      <c r="G8" s="87"/>
      <c r="H8" s="87"/>
      <c r="I8" s="87"/>
      <c r="J8" s="87"/>
      <c r="K8" s="87"/>
      <c r="L8" s="87"/>
    </row>
    <row r="9" spans="2:12" ht="22.5" customHeight="1"/>
    <row r="10" spans="2:12" ht="183.75" customHeight="1">
      <c r="B10" s="86" t="s">
        <v>187</v>
      </c>
      <c r="C10" s="87"/>
      <c r="D10" s="87"/>
      <c r="E10" s="87"/>
      <c r="F10" s="87"/>
      <c r="G10" s="87"/>
      <c r="H10" s="87"/>
      <c r="I10" s="87"/>
      <c r="J10" s="87"/>
      <c r="K10" s="87"/>
      <c r="L10" s="87"/>
    </row>
    <row r="11" spans="2:12" ht="15" customHeight="1"/>
    <row r="12" spans="2:12" ht="174.75" customHeight="1">
      <c r="B12" s="86" t="s">
        <v>188</v>
      </c>
      <c r="C12" s="87"/>
      <c r="D12" s="87"/>
      <c r="E12" s="87"/>
      <c r="F12" s="87"/>
      <c r="G12" s="87"/>
      <c r="H12" s="87"/>
      <c r="I12" s="87"/>
      <c r="J12" s="87"/>
      <c r="K12" s="87"/>
      <c r="L12" s="87"/>
    </row>
    <row r="13" spans="2:12" ht="27" hidden="1" customHeight="1"/>
    <row r="14" spans="2:12" ht="57" customHeight="1">
      <c r="B14" s="86" t="s">
        <v>184</v>
      </c>
      <c r="C14" s="87"/>
      <c r="D14" s="87"/>
      <c r="E14" s="87"/>
      <c r="F14" s="87"/>
      <c r="G14" s="87"/>
      <c r="H14" s="87"/>
      <c r="I14" s="87"/>
      <c r="J14" s="87"/>
      <c r="K14" s="87"/>
      <c r="L14" s="87"/>
    </row>
    <row r="15" spans="2:12" ht="27" hidden="1" customHeight="1"/>
    <row r="16" spans="2:12" ht="27" customHeight="1">
      <c r="B16" s="91" t="s">
        <v>190</v>
      </c>
      <c r="C16" s="91"/>
      <c r="D16" s="91"/>
      <c r="E16" s="91"/>
      <c r="F16" s="91"/>
      <c r="G16" s="91"/>
      <c r="H16" s="91"/>
      <c r="I16" s="91"/>
      <c r="J16" s="91"/>
      <c r="K16" s="91"/>
      <c r="L16" s="91"/>
    </row>
    <row r="17" spans="2:12" ht="27" customHeight="1">
      <c r="B17" s="92" t="s">
        <v>191</v>
      </c>
      <c r="C17" s="92"/>
      <c r="D17" s="92"/>
      <c r="E17" s="92"/>
      <c r="F17" s="92"/>
      <c r="G17" s="92"/>
      <c r="H17" s="92"/>
      <c r="I17" s="92"/>
      <c r="J17" s="92"/>
      <c r="K17" s="92"/>
      <c r="L17" s="92"/>
    </row>
    <row r="18" spans="2:12" ht="251.25" customHeight="1">
      <c r="B18" s="86" t="s">
        <v>192</v>
      </c>
      <c r="C18" s="87"/>
      <c r="D18" s="87"/>
      <c r="E18" s="87"/>
      <c r="F18" s="87"/>
      <c r="G18" s="87"/>
      <c r="H18" s="87"/>
      <c r="I18" s="87"/>
      <c r="J18" s="87"/>
      <c r="K18" s="87"/>
      <c r="L18" s="87"/>
    </row>
  </sheetData>
  <sheetProtection formatCells="0" formatColumns="0" formatRows="0"/>
  <mergeCells count="9">
    <mergeCell ref="B12:L12"/>
    <mergeCell ref="B14:L14"/>
    <mergeCell ref="B18:L18"/>
    <mergeCell ref="B3:L3"/>
    <mergeCell ref="B6:L6"/>
    <mergeCell ref="B8:L8"/>
    <mergeCell ref="B10:L10"/>
    <mergeCell ref="B16:L16"/>
    <mergeCell ref="B17:L17"/>
  </mergeCells>
  <phoneticPr fontId="0" type="noConversion"/>
  <printOptions horizontalCentered="1"/>
  <pageMargins left="0.78740157480314954" right="0.78740157480314954" top="0.39370078740157477" bottom="0.78740157480314954" header="0.49999999249075339" footer="0.49999999249075339"/>
  <pageSetup paperSize="9" scale="95"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3" workbookViewId="0">
      <selection activeCell="B7" sqref="B7"/>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96" t="s">
        <v>26</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8" t="s">
        <v>134</v>
      </c>
      <c r="B3" s="1"/>
      <c r="C3" s="1"/>
      <c r="D3" s="2" t="s">
        <v>118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93" t="s">
        <v>108</v>
      </c>
      <c r="B4" s="94"/>
      <c r="C4" s="95" t="s">
        <v>42</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4" t="s">
        <v>2</v>
      </c>
      <c r="B5" s="27" t="s">
        <v>59</v>
      </c>
      <c r="C5" s="14" t="s">
        <v>2</v>
      </c>
      <c r="D5" s="19" t="s">
        <v>59</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79" customFormat="1" ht="22.7" customHeight="1">
      <c r="A6" s="81" t="s">
        <v>17</v>
      </c>
      <c r="B6" s="76">
        <v>348.86</v>
      </c>
      <c r="C6" s="77" t="s">
        <v>15</v>
      </c>
      <c r="D6" s="76">
        <v>0</v>
      </c>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79" customFormat="1" ht="22.7" customHeight="1">
      <c r="A7" s="75" t="s">
        <v>80</v>
      </c>
      <c r="B7" s="76">
        <v>348.86</v>
      </c>
      <c r="C7" s="77" t="s">
        <v>20</v>
      </c>
      <c r="D7" s="76">
        <v>0</v>
      </c>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79" customFormat="1" ht="22.7" customHeight="1">
      <c r="A8" s="75" t="s">
        <v>67</v>
      </c>
      <c r="B8" s="76">
        <v>0</v>
      </c>
      <c r="C8" s="77" t="s">
        <v>109</v>
      </c>
      <c r="D8" s="76">
        <v>0</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79" customFormat="1" ht="22.7" customHeight="1">
      <c r="A9" s="75" t="s">
        <v>92</v>
      </c>
      <c r="B9" s="76">
        <v>0</v>
      </c>
      <c r="C9" s="77" t="s">
        <v>61</v>
      </c>
      <c r="D9" s="76">
        <v>0</v>
      </c>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79" customFormat="1" ht="22.7" customHeight="1">
      <c r="A10" s="75" t="s">
        <v>58</v>
      </c>
      <c r="B10" s="76">
        <v>680</v>
      </c>
      <c r="C10" s="77" t="s">
        <v>95</v>
      </c>
      <c r="D10" s="76">
        <v>0</v>
      </c>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79" customFormat="1" ht="22.7" customHeight="1">
      <c r="A11" s="75" t="s">
        <v>115</v>
      </c>
      <c r="B11" s="76">
        <v>0</v>
      </c>
      <c r="C11" s="77" t="s">
        <v>18</v>
      </c>
      <c r="D11" s="76">
        <v>0</v>
      </c>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79" customFormat="1" ht="22.7" customHeight="1">
      <c r="A12" s="75" t="s">
        <v>12</v>
      </c>
      <c r="B12" s="76">
        <v>0</v>
      </c>
      <c r="C12" s="77" t="s">
        <v>122</v>
      </c>
      <c r="D12" s="76">
        <v>0</v>
      </c>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79" customFormat="1" ht="22.7" customHeight="1">
      <c r="A13" s="62" t="s">
        <v>5</v>
      </c>
      <c r="B13" s="76">
        <v>0</v>
      </c>
      <c r="C13" s="77" t="s">
        <v>72</v>
      </c>
      <c r="D13" s="76">
        <v>0</v>
      </c>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79" customFormat="1" ht="22.7" customHeight="1">
      <c r="A14" s="75"/>
      <c r="B14" s="61"/>
      <c r="C14" s="77" t="s">
        <v>31</v>
      </c>
      <c r="D14" s="76">
        <v>0</v>
      </c>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79" customFormat="1" ht="22.7" customHeight="1">
      <c r="A15" s="75"/>
      <c r="B15" s="76"/>
      <c r="C15" s="77" t="s">
        <v>62</v>
      </c>
      <c r="D15" s="76">
        <v>8.7200000000000006</v>
      </c>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79" customFormat="1" ht="22.7" customHeight="1">
      <c r="A16" s="75"/>
      <c r="B16" s="76"/>
      <c r="C16" s="77" t="s">
        <v>57</v>
      </c>
      <c r="D16" s="76">
        <v>0</v>
      </c>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79" customFormat="1" ht="22.7" customHeight="1">
      <c r="A17" s="75"/>
      <c r="B17" s="76"/>
      <c r="C17" s="77" t="s">
        <v>123</v>
      </c>
      <c r="D17" s="76">
        <v>1009.05</v>
      </c>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79" customFormat="1" ht="22.7" customHeight="1">
      <c r="A18" s="75"/>
      <c r="B18" s="76"/>
      <c r="C18" s="77" t="s">
        <v>103</v>
      </c>
      <c r="D18" s="76">
        <v>0</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79" customFormat="1" ht="22.7" customHeight="1">
      <c r="A19" s="75"/>
      <c r="B19" s="76"/>
      <c r="C19" s="77" t="s">
        <v>40</v>
      </c>
      <c r="D19" s="76">
        <v>0</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79" customFormat="1" ht="22.7" customHeight="1">
      <c r="A20" s="75"/>
      <c r="B20" s="76"/>
      <c r="C20" s="77" t="s">
        <v>55</v>
      </c>
      <c r="D20" s="76">
        <v>0</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79" customFormat="1" ht="22.7" customHeight="1">
      <c r="A21" s="75"/>
      <c r="B21" s="76"/>
      <c r="C21" s="80" t="s">
        <v>45</v>
      </c>
      <c r="D21" s="76">
        <v>0</v>
      </c>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79" customFormat="1" ht="22.7" customHeight="1">
      <c r="A22" s="75"/>
      <c r="B22" s="76"/>
      <c r="C22" s="80" t="s">
        <v>120</v>
      </c>
      <c r="D22" s="76">
        <v>0</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79" customFormat="1" ht="22.7" customHeight="1">
      <c r="A23" s="75"/>
      <c r="B23" s="76"/>
      <c r="C23" s="80" t="s">
        <v>107</v>
      </c>
      <c r="D23" s="76">
        <v>0</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79" customFormat="1" ht="22.7" customHeight="1">
      <c r="A24" s="75"/>
      <c r="B24" s="76"/>
      <c r="C24" s="80" t="s">
        <v>85</v>
      </c>
      <c r="D24" s="76">
        <v>0</v>
      </c>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79" customFormat="1" ht="22.7" customHeight="1">
      <c r="A25" s="75"/>
      <c r="B25" s="76"/>
      <c r="C25" s="80" t="s">
        <v>105</v>
      </c>
      <c r="D25" s="76">
        <v>11.09</v>
      </c>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79" customFormat="1" ht="22.7" customHeight="1">
      <c r="A26" s="80"/>
      <c r="B26" s="61"/>
      <c r="C26" s="80" t="s">
        <v>48</v>
      </c>
      <c r="D26" s="83">
        <v>0</v>
      </c>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79" customFormat="1" ht="23.1" customHeight="1">
      <c r="A27" s="80"/>
      <c r="B27" s="61"/>
      <c r="C27" s="82" t="s">
        <v>97</v>
      </c>
      <c r="D27" s="76">
        <v>0</v>
      </c>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79" customFormat="1" ht="23.1" customHeight="1">
      <c r="A28" s="80"/>
      <c r="B28" s="61"/>
      <c r="C28" s="80" t="s">
        <v>100</v>
      </c>
      <c r="D28" s="63">
        <v>0</v>
      </c>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79" customFormat="1" ht="22.7" customHeight="1">
      <c r="A29" s="64"/>
      <c r="B29" s="61"/>
      <c r="C29" s="82" t="s">
        <v>111</v>
      </c>
      <c r="D29" s="83">
        <v>0</v>
      </c>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79" customFormat="1" ht="22.7" customHeight="1">
      <c r="A30" s="75"/>
      <c r="B30" s="76"/>
      <c r="C30" s="82" t="s">
        <v>35</v>
      </c>
      <c r="D30" s="83">
        <v>0</v>
      </c>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79" customFormat="1" ht="22.7" customHeight="1">
      <c r="A31" s="75"/>
      <c r="B31" s="76"/>
      <c r="C31" s="82" t="s">
        <v>119</v>
      </c>
      <c r="D31" s="83">
        <v>0</v>
      </c>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79" customFormat="1" ht="22.7" customHeight="1">
      <c r="A32" s="75"/>
      <c r="B32" s="76"/>
      <c r="C32" s="82" t="s">
        <v>99</v>
      </c>
      <c r="D32" s="83">
        <v>0</v>
      </c>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79" customFormat="1" ht="22.7" customHeight="1">
      <c r="A33" s="75"/>
      <c r="B33" s="76"/>
      <c r="C33" s="82" t="s">
        <v>73</v>
      </c>
      <c r="D33" s="76">
        <v>0</v>
      </c>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s="6" customFormat="1" ht="22.7" customHeight="1">
      <c r="A34" s="20" t="s">
        <v>25</v>
      </c>
      <c r="B34" s="31">
        <f>SUM(B6+B9+B10+B11+B12+B13)</f>
        <v>1028.8600000000001</v>
      </c>
      <c r="C34" s="20" t="s">
        <v>21</v>
      </c>
      <c r="D34" s="30">
        <f>SUM(D6+D7+D8+D9+D10+D11+D12+D13+D14+D15+D16+D17+D18+D19+D20+D21+D22+D23+D24+D25+D26+D27+D28+D29+D30+D31+D32+D33)</f>
        <v>1028.8599999999999</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79" customFormat="1" ht="21.95" customHeight="1">
      <c r="A35" s="65" t="s">
        <v>106</v>
      </c>
      <c r="B35" s="76">
        <v>0</v>
      </c>
      <c r="C35" s="77" t="s">
        <v>127</v>
      </c>
      <c r="D35" s="61">
        <f>B36-D34</f>
        <v>0</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row>
    <row r="36" spans="1:254" s="6" customFormat="1" ht="21.95" customHeight="1">
      <c r="A36" s="18" t="s">
        <v>133</v>
      </c>
      <c r="B36" s="28">
        <f>SUM(B34+B35)</f>
        <v>1028.8600000000001</v>
      </c>
      <c r="C36" s="14" t="s">
        <v>22</v>
      </c>
      <c r="D36" s="30">
        <f>SUM(D34+D35)</f>
        <v>1028.8599999999999</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70"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96" t="s">
        <v>88</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8" t="s">
        <v>134</v>
      </c>
      <c r="B3" s="1"/>
      <c r="C3" s="1"/>
      <c r="E3" s="1"/>
      <c r="F3" s="2" t="s">
        <v>118</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93" t="s">
        <v>108</v>
      </c>
      <c r="B4" s="93"/>
      <c r="C4" s="95" t="s">
        <v>42</v>
      </c>
      <c r="D4" s="95"/>
      <c r="E4" s="17"/>
      <c r="F4" s="1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4" t="s">
        <v>2</v>
      </c>
      <c r="B5" s="14" t="s">
        <v>59</v>
      </c>
      <c r="C5" s="14" t="s">
        <v>2</v>
      </c>
      <c r="D5" s="39" t="s">
        <v>69</v>
      </c>
      <c r="E5" s="39" t="s">
        <v>13</v>
      </c>
      <c r="F5" s="39" t="s">
        <v>39</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124</v>
      </c>
      <c r="B6" s="76">
        <v>348.86</v>
      </c>
      <c r="C6" s="80" t="s">
        <v>15</v>
      </c>
      <c r="D6" s="76">
        <v>0</v>
      </c>
      <c r="E6" s="76">
        <v>0</v>
      </c>
      <c r="F6" s="76">
        <v>0</v>
      </c>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row>
    <row r="7" spans="1:254" s="66" customFormat="1" ht="22.7" customHeight="1">
      <c r="A7" s="75" t="s">
        <v>53</v>
      </c>
      <c r="B7" s="76">
        <v>348.86</v>
      </c>
      <c r="C7" s="80" t="s">
        <v>20</v>
      </c>
      <c r="D7" s="76">
        <v>0</v>
      </c>
      <c r="E7" s="76">
        <v>0</v>
      </c>
      <c r="F7" s="76">
        <v>0</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row>
    <row r="8" spans="1:254" s="66" customFormat="1" ht="22.7" customHeight="1">
      <c r="A8" s="75" t="s">
        <v>129</v>
      </c>
      <c r="B8" s="76">
        <v>0</v>
      </c>
      <c r="C8" s="80" t="s">
        <v>109</v>
      </c>
      <c r="D8" s="76">
        <v>0</v>
      </c>
      <c r="E8" s="76">
        <v>0</v>
      </c>
      <c r="F8" s="76">
        <v>0</v>
      </c>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row>
    <row r="9" spans="1:254" s="66" customFormat="1" ht="22.7" customHeight="1">
      <c r="A9" s="75"/>
      <c r="B9" s="76"/>
      <c r="C9" s="80" t="s">
        <v>61</v>
      </c>
      <c r="D9" s="76">
        <v>0</v>
      </c>
      <c r="E9" s="76">
        <v>0</v>
      </c>
      <c r="F9" s="76">
        <v>0</v>
      </c>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row>
    <row r="10" spans="1:254" s="66" customFormat="1" ht="22.7" customHeight="1">
      <c r="A10" s="75" t="s">
        <v>56</v>
      </c>
      <c r="B10" s="76">
        <v>0</v>
      </c>
      <c r="C10" s="80" t="s">
        <v>95</v>
      </c>
      <c r="D10" s="76">
        <v>0</v>
      </c>
      <c r="E10" s="76">
        <v>0</v>
      </c>
      <c r="F10" s="76">
        <v>0</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row>
    <row r="11" spans="1:254" s="66" customFormat="1" ht="22.7" customHeight="1">
      <c r="A11" s="75" t="s">
        <v>53</v>
      </c>
      <c r="B11" s="76">
        <v>0</v>
      </c>
      <c r="C11" s="80" t="s">
        <v>18</v>
      </c>
      <c r="D11" s="76">
        <v>0</v>
      </c>
      <c r="E11" s="76">
        <v>0</v>
      </c>
      <c r="F11" s="76">
        <v>0</v>
      </c>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row>
    <row r="12" spans="1:254" s="66" customFormat="1" ht="22.7" customHeight="1">
      <c r="A12" s="75" t="s">
        <v>129</v>
      </c>
      <c r="B12" s="76">
        <v>0</v>
      </c>
      <c r="C12" s="80" t="s">
        <v>122</v>
      </c>
      <c r="D12" s="76">
        <v>0</v>
      </c>
      <c r="E12" s="76">
        <v>0</v>
      </c>
      <c r="F12" s="76">
        <v>0</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row>
    <row r="13" spans="1:254" s="66" customFormat="1" ht="22.7" customHeight="1">
      <c r="A13" s="62"/>
      <c r="B13" s="76"/>
      <c r="C13" s="80" t="s">
        <v>72</v>
      </c>
      <c r="D13" s="76">
        <v>0</v>
      </c>
      <c r="E13" s="76">
        <v>0</v>
      </c>
      <c r="F13" s="76">
        <v>0</v>
      </c>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row>
    <row r="14" spans="1:254" s="66" customFormat="1" ht="22.7" customHeight="1">
      <c r="A14" s="75"/>
      <c r="B14" s="61"/>
      <c r="C14" s="80" t="s">
        <v>31</v>
      </c>
      <c r="D14" s="76">
        <v>0</v>
      </c>
      <c r="E14" s="76">
        <v>0</v>
      </c>
      <c r="F14" s="76">
        <v>0</v>
      </c>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row>
    <row r="15" spans="1:254" s="66" customFormat="1" ht="22.7" customHeight="1">
      <c r="A15" s="75"/>
      <c r="B15" s="76"/>
      <c r="C15" s="80" t="s">
        <v>62</v>
      </c>
      <c r="D15" s="76">
        <v>8.7200000000000006</v>
      </c>
      <c r="E15" s="76">
        <v>8.7200000000000006</v>
      </c>
      <c r="F15" s="76">
        <v>0</v>
      </c>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row>
    <row r="16" spans="1:254" s="66" customFormat="1" ht="22.7" customHeight="1">
      <c r="A16" s="75"/>
      <c r="B16" s="76"/>
      <c r="C16" s="80" t="s">
        <v>57</v>
      </c>
      <c r="D16" s="76">
        <v>0</v>
      </c>
      <c r="E16" s="76">
        <v>0</v>
      </c>
      <c r="F16" s="76">
        <v>0</v>
      </c>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row>
    <row r="17" spans="1:254" s="66" customFormat="1" ht="22.7" customHeight="1">
      <c r="A17" s="75"/>
      <c r="B17" s="76"/>
      <c r="C17" s="80" t="s">
        <v>123</v>
      </c>
      <c r="D17" s="76">
        <v>329.05</v>
      </c>
      <c r="E17" s="76">
        <v>329.05</v>
      </c>
      <c r="F17" s="76">
        <v>0</v>
      </c>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row>
    <row r="18" spans="1:254" s="66" customFormat="1" ht="22.7" customHeight="1">
      <c r="A18" s="75"/>
      <c r="B18" s="76"/>
      <c r="C18" s="80" t="s">
        <v>103</v>
      </c>
      <c r="D18" s="76">
        <v>0</v>
      </c>
      <c r="E18" s="76">
        <v>0</v>
      </c>
      <c r="F18" s="76">
        <v>0</v>
      </c>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row>
    <row r="19" spans="1:254" s="66" customFormat="1" ht="22.7" customHeight="1">
      <c r="A19" s="75"/>
      <c r="B19" s="76"/>
      <c r="C19" s="80" t="s">
        <v>40</v>
      </c>
      <c r="D19" s="76">
        <v>0</v>
      </c>
      <c r="E19" s="76">
        <v>0</v>
      </c>
      <c r="F19" s="76">
        <v>0</v>
      </c>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row>
    <row r="20" spans="1:254" s="66" customFormat="1" ht="22.7" customHeight="1">
      <c r="A20" s="75"/>
      <c r="B20" s="76"/>
      <c r="C20" s="80" t="s">
        <v>55</v>
      </c>
      <c r="D20" s="76">
        <v>0</v>
      </c>
      <c r="E20" s="76">
        <v>0</v>
      </c>
      <c r="F20" s="76">
        <v>0</v>
      </c>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row>
    <row r="21" spans="1:254" s="66" customFormat="1" ht="22.7" customHeight="1">
      <c r="A21" s="75"/>
      <c r="B21" s="76"/>
      <c r="C21" s="80" t="s">
        <v>45</v>
      </c>
      <c r="D21" s="76">
        <v>0</v>
      </c>
      <c r="E21" s="76">
        <v>0</v>
      </c>
      <c r="F21" s="76">
        <v>0</v>
      </c>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row>
    <row r="22" spans="1:254" s="66" customFormat="1" ht="22.7" customHeight="1">
      <c r="A22" s="75"/>
      <c r="B22" s="76"/>
      <c r="C22" s="80" t="s">
        <v>120</v>
      </c>
      <c r="D22" s="76">
        <v>0</v>
      </c>
      <c r="E22" s="76">
        <v>0</v>
      </c>
      <c r="F22" s="76">
        <v>0</v>
      </c>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row>
    <row r="23" spans="1:254" s="66" customFormat="1" ht="22.7" customHeight="1">
      <c r="A23" s="75"/>
      <c r="B23" s="76"/>
      <c r="C23" s="80" t="s">
        <v>107</v>
      </c>
      <c r="D23" s="76">
        <v>0</v>
      </c>
      <c r="E23" s="76">
        <v>0</v>
      </c>
      <c r="F23" s="76">
        <v>0</v>
      </c>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row>
    <row r="24" spans="1:254" s="66" customFormat="1" ht="22.7" customHeight="1">
      <c r="A24" s="75"/>
      <c r="B24" s="76"/>
      <c r="C24" s="80" t="s">
        <v>85</v>
      </c>
      <c r="D24" s="76">
        <v>0</v>
      </c>
      <c r="E24" s="76">
        <v>0</v>
      </c>
      <c r="F24" s="76">
        <v>0</v>
      </c>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row>
    <row r="25" spans="1:254" s="66" customFormat="1" ht="22.7" customHeight="1">
      <c r="A25" s="75"/>
      <c r="B25" s="76"/>
      <c r="C25" s="80" t="s">
        <v>105</v>
      </c>
      <c r="D25" s="76">
        <v>11.09</v>
      </c>
      <c r="E25" s="76">
        <v>11.09</v>
      </c>
      <c r="F25" s="76">
        <v>0</v>
      </c>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row>
    <row r="26" spans="1:254" s="66" customFormat="1" ht="22.7" customHeight="1">
      <c r="A26" s="80"/>
      <c r="B26" s="61"/>
      <c r="C26" s="80" t="s">
        <v>48</v>
      </c>
      <c r="D26" s="76">
        <v>0</v>
      </c>
      <c r="E26" s="76">
        <v>0</v>
      </c>
      <c r="F26" s="76">
        <v>0</v>
      </c>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row>
    <row r="27" spans="1:254" s="66" customFormat="1" ht="23.1" customHeight="1">
      <c r="A27" s="80"/>
      <c r="B27" s="61"/>
      <c r="C27" s="80" t="s">
        <v>97</v>
      </c>
      <c r="D27" s="76">
        <v>0</v>
      </c>
      <c r="E27" s="76">
        <v>0</v>
      </c>
      <c r="F27" s="76">
        <v>0</v>
      </c>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row>
    <row r="28" spans="1:254" s="66" customFormat="1" ht="23.1" customHeight="1">
      <c r="A28" s="80"/>
      <c r="B28" s="61"/>
      <c r="C28" s="80" t="s">
        <v>100</v>
      </c>
      <c r="D28" s="76">
        <v>0</v>
      </c>
      <c r="E28" s="76">
        <v>0</v>
      </c>
      <c r="F28" s="76">
        <v>0</v>
      </c>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row>
    <row r="29" spans="1:254" s="66" customFormat="1" ht="22.7" customHeight="1">
      <c r="A29" s="64"/>
      <c r="B29" s="61"/>
      <c r="C29" s="80" t="s">
        <v>111</v>
      </c>
      <c r="D29" s="76">
        <v>0</v>
      </c>
      <c r="E29" s="76">
        <v>0</v>
      </c>
      <c r="F29" s="76">
        <v>0</v>
      </c>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row>
    <row r="30" spans="1:254" s="66" customFormat="1" ht="22.7" customHeight="1">
      <c r="A30" s="75"/>
      <c r="B30" s="76"/>
      <c r="C30" s="80" t="s">
        <v>35</v>
      </c>
      <c r="D30" s="76">
        <v>0</v>
      </c>
      <c r="E30" s="76">
        <v>0</v>
      </c>
      <c r="F30" s="76">
        <v>0</v>
      </c>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row>
    <row r="31" spans="1:254" s="66" customFormat="1" ht="22.7" customHeight="1">
      <c r="A31" s="75"/>
      <c r="B31" s="76"/>
      <c r="C31" s="80" t="s">
        <v>119</v>
      </c>
      <c r="D31" s="76">
        <v>0</v>
      </c>
      <c r="E31" s="76">
        <v>0</v>
      </c>
      <c r="F31" s="76">
        <v>0</v>
      </c>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row>
    <row r="32" spans="1:254" s="66" customFormat="1" ht="22.7" customHeight="1">
      <c r="A32" s="75"/>
      <c r="B32" s="76"/>
      <c r="C32" s="80" t="s">
        <v>99</v>
      </c>
      <c r="D32" s="76">
        <v>0</v>
      </c>
      <c r="E32" s="76">
        <v>0</v>
      </c>
      <c r="F32" s="76">
        <v>0</v>
      </c>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row>
    <row r="33" spans="1:254" s="66" customFormat="1" ht="22.7" customHeight="1">
      <c r="A33" s="75"/>
      <c r="B33" s="76"/>
      <c r="C33" s="80" t="s">
        <v>73</v>
      </c>
      <c r="D33" s="76">
        <v>0</v>
      </c>
      <c r="E33" s="76">
        <v>0</v>
      </c>
      <c r="F33" s="76">
        <v>0</v>
      </c>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row>
    <row r="34" spans="1:254" ht="22.7" customHeight="1">
      <c r="A34" s="20"/>
      <c r="B34" s="29"/>
      <c r="C34" s="20" t="s">
        <v>21</v>
      </c>
      <c r="D34" s="30">
        <f>SUM(D6+D7+D8+D9+D10+D11+D12+D13+D14+D15+D16+D17+D18+D19+D20+D21+D22+D23+D24+D25+D26+D27+D28+D29+D30+D31+D32+D33)</f>
        <v>348.86</v>
      </c>
      <c r="E34" s="30">
        <f>SUM(E6+E7+E8+E9+E10+E11+E12+E13+E14+E15+E16+E17+E18+E19+E20+E21+E22+E23+E24+E25+E26+E27+E28+E29+E30+E31+E32+E33)</f>
        <v>348.86</v>
      </c>
      <c r="F34" s="30">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5"/>
      <c r="B35" s="40"/>
      <c r="C35" s="16" t="s">
        <v>127</v>
      </c>
      <c r="D35" s="29">
        <f>B36-D34</f>
        <v>0</v>
      </c>
      <c r="E35" s="30">
        <f>B7+B11-E34</f>
        <v>0</v>
      </c>
      <c r="F35" s="30">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133</v>
      </c>
      <c r="B36" s="76">
        <v>348.86</v>
      </c>
      <c r="C36" s="64" t="s">
        <v>22</v>
      </c>
      <c r="D36" s="61">
        <f>SUM(D34+D35)</f>
        <v>348.86</v>
      </c>
      <c r="E36" s="61">
        <f>SUM(E34+E35)</f>
        <v>348.86</v>
      </c>
      <c r="F36" s="61">
        <f>SUM(F34+F35)</f>
        <v>0</v>
      </c>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7" orientation="portrait"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96" t="s">
        <v>51</v>
      </c>
      <c r="B1" s="96"/>
      <c r="C1" s="96"/>
      <c r="D1" s="96"/>
      <c r="E1" s="96"/>
      <c r="F1" s="96"/>
      <c r="G1" s="96"/>
      <c r="H1" s="96"/>
      <c r="I1" s="96"/>
      <c r="J1" s="96"/>
      <c r="K1" s="96"/>
    </row>
    <row r="2" spans="1:11" ht="20.100000000000001" customHeight="1">
      <c r="A2" s="38" t="s">
        <v>153</v>
      </c>
      <c r="B2" s="11"/>
      <c r="C2" s="10"/>
      <c r="D2" s="8"/>
      <c r="E2" s="8"/>
      <c r="F2" s="8"/>
      <c r="G2" s="9"/>
      <c r="I2" s="9"/>
      <c r="K2" s="9" t="s">
        <v>65</v>
      </c>
    </row>
    <row r="3" spans="1:11" ht="20.100000000000001" customHeight="1">
      <c r="A3" s="97" t="s">
        <v>132</v>
      </c>
      <c r="B3" s="97" t="s">
        <v>36</v>
      </c>
      <c r="C3" s="97" t="s">
        <v>27</v>
      </c>
      <c r="D3" s="97" t="s">
        <v>94</v>
      </c>
      <c r="E3" s="97" t="s">
        <v>128</v>
      </c>
      <c r="F3" s="97" t="s">
        <v>39</v>
      </c>
      <c r="G3" s="97" t="s">
        <v>16</v>
      </c>
      <c r="H3" s="97" t="s">
        <v>10</v>
      </c>
      <c r="I3" s="97" t="s">
        <v>28</v>
      </c>
      <c r="J3" s="97" t="s">
        <v>79</v>
      </c>
      <c r="K3" s="98" t="s">
        <v>14</v>
      </c>
    </row>
    <row r="4" spans="1:11" ht="26.45" customHeight="1">
      <c r="A4" s="97"/>
      <c r="B4" s="93"/>
      <c r="C4" s="93"/>
      <c r="D4" s="97"/>
      <c r="E4" s="97"/>
      <c r="F4" s="97"/>
      <c r="G4" s="97"/>
      <c r="H4" s="97"/>
      <c r="I4" s="97"/>
      <c r="J4" s="97"/>
      <c r="K4" s="98"/>
    </row>
    <row r="5" spans="1:11" ht="20.100000000000001" customHeight="1">
      <c r="A5" s="14" t="s">
        <v>84</v>
      </c>
      <c r="B5" s="42" t="s">
        <v>84</v>
      </c>
      <c r="C5" s="42">
        <v>1</v>
      </c>
      <c r="D5" s="42">
        <v>2</v>
      </c>
      <c r="E5" s="42">
        <v>3</v>
      </c>
      <c r="F5" s="42">
        <v>4</v>
      </c>
      <c r="G5" s="42">
        <v>5</v>
      </c>
      <c r="H5" s="14">
        <v>6</v>
      </c>
      <c r="I5" s="14">
        <v>7</v>
      </c>
      <c r="J5" s="39">
        <v>8</v>
      </c>
      <c r="K5" s="43">
        <v>9</v>
      </c>
    </row>
    <row r="6" spans="1:11" s="66" customFormat="1" ht="23.1" customHeight="1">
      <c r="A6" s="68"/>
      <c r="B6" s="49" t="s">
        <v>27</v>
      </c>
      <c r="C6" s="76">
        <v>1028.8599999999999</v>
      </c>
      <c r="D6" s="76">
        <v>348.86</v>
      </c>
      <c r="E6" s="76">
        <v>0</v>
      </c>
      <c r="F6" s="76">
        <v>0</v>
      </c>
      <c r="G6" s="76">
        <v>680</v>
      </c>
      <c r="H6" s="69">
        <v>0</v>
      </c>
      <c r="I6" s="69">
        <v>0</v>
      </c>
      <c r="J6" s="69">
        <v>0</v>
      </c>
      <c r="K6" s="69">
        <v>0</v>
      </c>
    </row>
    <row r="7" spans="1:11" ht="23.1" customHeight="1">
      <c r="A7" s="68" t="s">
        <v>144</v>
      </c>
      <c r="B7" s="49" t="s">
        <v>135</v>
      </c>
      <c r="C7" s="76">
        <v>8.7200000000000006</v>
      </c>
      <c r="D7" s="76">
        <v>8.7200000000000006</v>
      </c>
      <c r="E7" s="76">
        <v>0</v>
      </c>
      <c r="F7" s="76">
        <v>0</v>
      </c>
      <c r="G7" s="76">
        <v>0</v>
      </c>
      <c r="H7" s="69">
        <v>0</v>
      </c>
      <c r="I7" s="69">
        <v>0</v>
      </c>
      <c r="J7" s="69">
        <v>0</v>
      </c>
      <c r="K7" s="69">
        <v>0</v>
      </c>
    </row>
    <row r="8" spans="1:11" ht="23.1" customHeight="1">
      <c r="A8" s="68" t="s">
        <v>145</v>
      </c>
      <c r="B8" s="49" t="s">
        <v>136</v>
      </c>
      <c r="C8" s="76">
        <v>8.7200000000000006</v>
      </c>
      <c r="D8" s="76">
        <v>8.7200000000000006</v>
      </c>
      <c r="E8" s="76">
        <v>0</v>
      </c>
      <c r="F8" s="76">
        <v>0</v>
      </c>
      <c r="G8" s="76">
        <v>0</v>
      </c>
      <c r="H8" s="69">
        <v>0</v>
      </c>
      <c r="I8" s="69">
        <v>0</v>
      </c>
      <c r="J8" s="69">
        <v>0</v>
      </c>
      <c r="K8" s="69">
        <v>0</v>
      </c>
    </row>
    <row r="9" spans="1:11" ht="23.1" customHeight="1">
      <c r="A9" s="68" t="s">
        <v>146</v>
      </c>
      <c r="B9" s="49" t="s">
        <v>137</v>
      </c>
      <c r="C9" s="76">
        <v>8.7200000000000006</v>
      </c>
      <c r="D9" s="76">
        <v>8.7200000000000006</v>
      </c>
      <c r="E9" s="76">
        <v>0</v>
      </c>
      <c r="F9" s="76">
        <v>0</v>
      </c>
      <c r="G9" s="76">
        <v>0</v>
      </c>
      <c r="H9" s="69">
        <v>0</v>
      </c>
      <c r="I9" s="69">
        <v>0</v>
      </c>
      <c r="J9" s="69">
        <v>0</v>
      </c>
      <c r="K9" s="69">
        <v>0</v>
      </c>
    </row>
    <row r="10" spans="1:11" ht="23.1" customHeight="1">
      <c r="A10" s="68" t="s">
        <v>147</v>
      </c>
      <c r="B10" s="49" t="s">
        <v>138</v>
      </c>
      <c r="C10" s="76">
        <v>1009.05</v>
      </c>
      <c r="D10" s="76">
        <v>329.05</v>
      </c>
      <c r="E10" s="76">
        <v>0</v>
      </c>
      <c r="F10" s="76">
        <v>0</v>
      </c>
      <c r="G10" s="76">
        <v>680</v>
      </c>
      <c r="H10" s="69">
        <v>0</v>
      </c>
      <c r="I10" s="69">
        <v>0</v>
      </c>
      <c r="J10" s="69">
        <v>0</v>
      </c>
      <c r="K10" s="69">
        <v>0</v>
      </c>
    </row>
    <row r="11" spans="1:11" ht="23.1" customHeight="1">
      <c r="A11" s="68" t="s">
        <v>148</v>
      </c>
      <c r="B11" s="49" t="s">
        <v>139</v>
      </c>
      <c r="C11" s="76">
        <v>1009.05</v>
      </c>
      <c r="D11" s="76">
        <v>329.05</v>
      </c>
      <c r="E11" s="76">
        <v>0</v>
      </c>
      <c r="F11" s="76">
        <v>0</v>
      </c>
      <c r="G11" s="76">
        <v>680</v>
      </c>
      <c r="H11" s="69">
        <v>0</v>
      </c>
      <c r="I11" s="69">
        <v>0</v>
      </c>
      <c r="J11" s="69">
        <v>0</v>
      </c>
      <c r="K11" s="69">
        <v>0</v>
      </c>
    </row>
    <row r="12" spans="1:11" ht="23.1" customHeight="1">
      <c r="A12" s="68" t="s">
        <v>149</v>
      </c>
      <c r="B12" s="49" t="s">
        <v>140</v>
      </c>
      <c r="C12" s="76">
        <v>1009.05</v>
      </c>
      <c r="D12" s="76">
        <v>329.05</v>
      </c>
      <c r="E12" s="76">
        <v>0</v>
      </c>
      <c r="F12" s="76">
        <v>0</v>
      </c>
      <c r="G12" s="76">
        <v>680</v>
      </c>
      <c r="H12" s="69">
        <v>0</v>
      </c>
      <c r="I12" s="69">
        <v>0</v>
      </c>
      <c r="J12" s="69">
        <v>0</v>
      </c>
      <c r="K12" s="69">
        <v>0</v>
      </c>
    </row>
    <row r="13" spans="1:11" ht="23.1" customHeight="1">
      <c r="A13" s="68" t="s">
        <v>150</v>
      </c>
      <c r="B13" s="49" t="s">
        <v>141</v>
      </c>
      <c r="C13" s="76">
        <v>11.09</v>
      </c>
      <c r="D13" s="76">
        <v>11.09</v>
      </c>
      <c r="E13" s="76">
        <v>0</v>
      </c>
      <c r="F13" s="76">
        <v>0</v>
      </c>
      <c r="G13" s="76">
        <v>0</v>
      </c>
      <c r="H13" s="69">
        <v>0</v>
      </c>
      <c r="I13" s="69">
        <v>0</v>
      </c>
      <c r="J13" s="69">
        <v>0</v>
      </c>
      <c r="K13" s="69">
        <v>0</v>
      </c>
    </row>
    <row r="14" spans="1:11" ht="23.1" customHeight="1">
      <c r="A14" s="68" t="s">
        <v>151</v>
      </c>
      <c r="B14" s="49" t="s">
        <v>142</v>
      </c>
      <c r="C14" s="76">
        <v>11.09</v>
      </c>
      <c r="D14" s="76">
        <v>11.09</v>
      </c>
      <c r="E14" s="76">
        <v>0</v>
      </c>
      <c r="F14" s="76">
        <v>0</v>
      </c>
      <c r="G14" s="76">
        <v>0</v>
      </c>
      <c r="H14" s="69">
        <v>0</v>
      </c>
      <c r="I14" s="69">
        <v>0</v>
      </c>
      <c r="J14" s="69">
        <v>0</v>
      </c>
      <c r="K14" s="69">
        <v>0</v>
      </c>
    </row>
    <row r="15" spans="1:11" ht="23.1" customHeight="1">
      <c r="A15" s="68" t="s">
        <v>152</v>
      </c>
      <c r="B15" s="49" t="s">
        <v>143</v>
      </c>
      <c r="C15" s="76">
        <v>11.09</v>
      </c>
      <c r="D15" s="76">
        <v>11.09</v>
      </c>
      <c r="E15" s="76">
        <v>0</v>
      </c>
      <c r="F15" s="76">
        <v>0</v>
      </c>
      <c r="G15" s="76">
        <v>0</v>
      </c>
      <c r="H15" s="69">
        <v>0</v>
      </c>
      <c r="I15" s="69">
        <v>0</v>
      </c>
      <c r="J15" s="69">
        <v>0</v>
      </c>
      <c r="K15" s="69">
        <v>0</v>
      </c>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J3:J4"/>
    <mergeCell ref="K3:K4"/>
    <mergeCell ref="A1:K1"/>
    <mergeCell ref="E3:E4"/>
    <mergeCell ref="F3:F4"/>
    <mergeCell ref="G3:G4"/>
    <mergeCell ref="H3:H4"/>
    <mergeCell ref="B3:B4"/>
    <mergeCell ref="C3:C4"/>
    <mergeCell ref="A3:A4"/>
    <mergeCell ref="D3:D4"/>
    <mergeCell ref="I3:I4"/>
  </mergeCells>
  <phoneticPr fontId="0" type="noConversion"/>
  <printOptions horizontalCentered="1"/>
  <pageMargins left="0.78740157480314954" right="0.78740157480314954" top="1.1811023622047243" bottom="0.39370078740157477" header="0.51181100484893072" footer="0.51181100484893072"/>
  <pageSetup paperSize="9" scale="92" fitToHeight="999" orientation="landscape" horizontalDpi="0" verticalDpi="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96" t="s">
        <v>33</v>
      </c>
      <c r="B1" s="96"/>
      <c r="C1" s="96"/>
      <c r="D1" s="96"/>
      <c r="E1" s="96"/>
    </row>
    <row r="2" spans="1:7" ht="20.100000000000001" customHeight="1">
      <c r="A2" s="38" t="s">
        <v>154</v>
      </c>
      <c r="B2" s="7"/>
      <c r="C2" s="10"/>
      <c r="D2" s="8"/>
      <c r="E2" s="9" t="s">
        <v>65</v>
      </c>
    </row>
    <row r="3" spans="1:7" ht="16.350000000000001" customHeight="1">
      <c r="A3" s="98" t="s">
        <v>132</v>
      </c>
      <c r="B3" s="97" t="s">
        <v>36</v>
      </c>
      <c r="C3" s="97" t="s">
        <v>27</v>
      </c>
      <c r="D3" s="98" t="s">
        <v>8</v>
      </c>
      <c r="E3" s="98" t="s">
        <v>76</v>
      </c>
    </row>
    <row r="4" spans="1:7" ht="14.1" customHeight="1">
      <c r="A4" s="98"/>
      <c r="B4" s="99"/>
      <c r="C4" s="99"/>
      <c r="D4" s="98"/>
      <c r="E4" s="98"/>
    </row>
    <row r="5" spans="1:7" ht="20.100000000000001" customHeight="1">
      <c r="A5" s="44" t="s">
        <v>84</v>
      </c>
      <c r="B5" s="45" t="s">
        <v>84</v>
      </c>
      <c r="C5" s="45">
        <v>1</v>
      </c>
      <c r="D5" s="42">
        <v>2</v>
      </c>
      <c r="E5" s="46">
        <v>3</v>
      </c>
    </row>
    <row r="6" spans="1:7" s="66" customFormat="1" ht="23.1" customHeight="1">
      <c r="A6" s="68"/>
      <c r="B6" s="49" t="s">
        <v>27</v>
      </c>
      <c r="C6" s="76">
        <v>1028.8599999999999</v>
      </c>
      <c r="D6" s="76">
        <v>190.62</v>
      </c>
      <c r="E6" s="69">
        <v>838.24</v>
      </c>
    </row>
    <row r="7" spans="1:7" ht="23.1" customHeight="1">
      <c r="A7" s="68" t="s">
        <v>144</v>
      </c>
      <c r="B7" s="49" t="s">
        <v>135</v>
      </c>
      <c r="C7" s="76">
        <v>8.7200000000000006</v>
      </c>
      <c r="D7" s="76">
        <v>8.7200000000000006</v>
      </c>
      <c r="E7" s="69">
        <v>0</v>
      </c>
      <c r="F7" s="12"/>
    </row>
    <row r="8" spans="1:7" ht="23.1" customHeight="1">
      <c r="A8" s="68" t="s">
        <v>145</v>
      </c>
      <c r="B8" s="49" t="s">
        <v>136</v>
      </c>
      <c r="C8" s="76">
        <v>8.7200000000000006</v>
      </c>
      <c r="D8" s="76">
        <v>8.7200000000000006</v>
      </c>
      <c r="E8" s="69">
        <v>0</v>
      </c>
      <c r="G8" s="12"/>
    </row>
    <row r="9" spans="1:7" ht="23.1" customHeight="1">
      <c r="A9" s="68" t="s">
        <v>146</v>
      </c>
      <c r="B9" s="49" t="s">
        <v>137</v>
      </c>
      <c r="C9" s="76">
        <v>8.7200000000000006</v>
      </c>
      <c r="D9" s="76">
        <v>8.7200000000000006</v>
      </c>
      <c r="E9" s="69">
        <v>0</v>
      </c>
      <c r="G9" s="12"/>
    </row>
    <row r="10" spans="1:7" ht="23.1" customHeight="1">
      <c r="A10" s="68" t="s">
        <v>147</v>
      </c>
      <c r="B10" s="49" t="s">
        <v>138</v>
      </c>
      <c r="C10" s="76">
        <v>1009.05</v>
      </c>
      <c r="D10" s="76">
        <v>170.81</v>
      </c>
      <c r="E10" s="69">
        <v>838.24</v>
      </c>
    </row>
    <row r="11" spans="1:7" ht="23.1" customHeight="1">
      <c r="A11" s="68" t="s">
        <v>148</v>
      </c>
      <c r="B11" s="49" t="s">
        <v>139</v>
      </c>
      <c r="C11" s="76">
        <v>1009.05</v>
      </c>
      <c r="D11" s="76">
        <v>170.81</v>
      </c>
      <c r="E11" s="69">
        <v>838.24</v>
      </c>
    </row>
    <row r="12" spans="1:7" ht="23.1" customHeight="1">
      <c r="A12" s="68" t="s">
        <v>149</v>
      </c>
      <c r="B12" s="49" t="s">
        <v>140</v>
      </c>
      <c r="C12" s="76">
        <v>1009.05</v>
      </c>
      <c r="D12" s="76">
        <v>170.81</v>
      </c>
      <c r="E12" s="69">
        <v>838.24</v>
      </c>
    </row>
    <row r="13" spans="1:7" ht="23.1" customHeight="1">
      <c r="A13" s="68" t="s">
        <v>150</v>
      </c>
      <c r="B13" s="49" t="s">
        <v>141</v>
      </c>
      <c r="C13" s="76">
        <v>11.09</v>
      </c>
      <c r="D13" s="76">
        <v>11.09</v>
      </c>
      <c r="E13" s="69">
        <v>0</v>
      </c>
    </row>
    <row r="14" spans="1:7" ht="23.1" customHeight="1">
      <c r="A14" s="68" t="s">
        <v>151</v>
      </c>
      <c r="B14" s="49" t="s">
        <v>142</v>
      </c>
      <c r="C14" s="76">
        <v>11.09</v>
      </c>
      <c r="D14" s="76">
        <v>11.09</v>
      </c>
      <c r="E14" s="69">
        <v>0</v>
      </c>
    </row>
    <row r="15" spans="1:7" ht="23.1" customHeight="1">
      <c r="A15" s="68" t="s">
        <v>152</v>
      </c>
      <c r="B15" s="49" t="s">
        <v>143</v>
      </c>
      <c r="C15" s="76">
        <v>11.09</v>
      </c>
      <c r="D15" s="76">
        <v>11.09</v>
      </c>
      <c r="E15" s="69">
        <v>0</v>
      </c>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96" t="s">
        <v>1</v>
      </c>
      <c r="B1" s="96"/>
      <c r="C1" s="96"/>
      <c r="D1" s="96"/>
      <c r="E1" s="96"/>
    </row>
    <row r="2" spans="1:5" ht="20.100000000000001" customHeight="1">
      <c r="A2" s="38" t="s">
        <v>134</v>
      </c>
      <c r="B2" s="7"/>
      <c r="C2" s="10"/>
      <c r="D2" s="8"/>
      <c r="E2" s="9" t="s">
        <v>65</v>
      </c>
    </row>
    <row r="3" spans="1:5" ht="16.350000000000001" customHeight="1">
      <c r="A3" s="98" t="s">
        <v>132</v>
      </c>
      <c r="B3" s="100" t="s">
        <v>36</v>
      </c>
      <c r="C3" s="102" t="s">
        <v>27</v>
      </c>
      <c r="D3" s="104" t="s">
        <v>8</v>
      </c>
      <c r="E3" s="98" t="s">
        <v>76</v>
      </c>
    </row>
    <row r="4" spans="1:5" ht="14.1" customHeight="1">
      <c r="A4" s="98"/>
      <c r="B4" s="101"/>
      <c r="C4" s="103"/>
      <c r="D4" s="104"/>
      <c r="E4" s="98"/>
    </row>
    <row r="5" spans="1:5" ht="20.100000000000001" customHeight="1">
      <c r="A5" s="23" t="s">
        <v>84</v>
      </c>
      <c r="B5" s="24" t="s">
        <v>84</v>
      </c>
      <c r="C5" s="24">
        <v>1</v>
      </c>
      <c r="D5" s="25">
        <v>2</v>
      </c>
      <c r="E5" s="26">
        <v>3</v>
      </c>
    </row>
    <row r="6" spans="1:5" s="66" customFormat="1" ht="23.1" customHeight="1">
      <c r="A6" s="70"/>
      <c r="B6" s="71" t="s">
        <v>27</v>
      </c>
      <c r="C6" s="72">
        <v>348.86</v>
      </c>
      <c r="D6" s="72">
        <v>167.86</v>
      </c>
      <c r="E6" s="69">
        <v>181</v>
      </c>
    </row>
    <row r="7" spans="1:5" ht="23.1" customHeight="1">
      <c r="A7" s="70" t="s">
        <v>144</v>
      </c>
      <c r="B7" s="71" t="s">
        <v>135</v>
      </c>
      <c r="C7" s="72">
        <v>8.7200000000000006</v>
      </c>
      <c r="D7" s="72">
        <v>8.7200000000000006</v>
      </c>
      <c r="E7" s="69">
        <v>0</v>
      </c>
    </row>
    <row r="8" spans="1:5" ht="23.1" customHeight="1">
      <c r="A8" s="70" t="s">
        <v>145</v>
      </c>
      <c r="B8" s="71" t="s">
        <v>136</v>
      </c>
      <c r="C8" s="72">
        <v>8.7200000000000006</v>
      </c>
      <c r="D8" s="72">
        <v>8.7200000000000006</v>
      </c>
      <c r="E8" s="69">
        <v>0</v>
      </c>
    </row>
    <row r="9" spans="1:5" ht="23.1" customHeight="1">
      <c r="A9" s="70" t="s">
        <v>146</v>
      </c>
      <c r="B9" s="71" t="s">
        <v>137</v>
      </c>
      <c r="C9" s="72">
        <v>8.7200000000000006</v>
      </c>
      <c r="D9" s="72">
        <v>8.7200000000000006</v>
      </c>
      <c r="E9" s="69">
        <v>0</v>
      </c>
    </row>
    <row r="10" spans="1:5" ht="23.1" customHeight="1">
      <c r="A10" s="70" t="s">
        <v>147</v>
      </c>
      <c r="B10" s="71" t="s">
        <v>138</v>
      </c>
      <c r="C10" s="72">
        <v>329.05</v>
      </c>
      <c r="D10" s="72">
        <v>148.05000000000001</v>
      </c>
      <c r="E10" s="69">
        <v>181</v>
      </c>
    </row>
    <row r="11" spans="1:5" ht="23.1" customHeight="1">
      <c r="A11" s="70" t="s">
        <v>148</v>
      </c>
      <c r="B11" s="71" t="s">
        <v>139</v>
      </c>
      <c r="C11" s="72">
        <v>329.05</v>
      </c>
      <c r="D11" s="72">
        <v>148.05000000000001</v>
      </c>
      <c r="E11" s="69">
        <v>181</v>
      </c>
    </row>
    <row r="12" spans="1:5" ht="23.1" customHeight="1">
      <c r="A12" s="70" t="s">
        <v>149</v>
      </c>
      <c r="B12" s="71" t="s">
        <v>140</v>
      </c>
      <c r="C12" s="72">
        <v>329.05</v>
      </c>
      <c r="D12" s="72">
        <v>148.05000000000001</v>
      </c>
      <c r="E12" s="69">
        <v>181</v>
      </c>
    </row>
    <row r="13" spans="1:5" ht="23.1" customHeight="1">
      <c r="A13" s="70" t="s">
        <v>150</v>
      </c>
      <c r="B13" s="71" t="s">
        <v>141</v>
      </c>
      <c r="C13" s="72">
        <v>11.09</v>
      </c>
      <c r="D13" s="72">
        <v>11.09</v>
      </c>
      <c r="E13" s="69">
        <v>0</v>
      </c>
    </row>
    <row r="14" spans="1:5" ht="23.1" customHeight="1">
      <c r="A14" s="70" t="s">
        <v>151</v>
      </c>
      <c r="B14" s="71" t="s">
        <v>142</v>
      </c>
      <c r="C14" s="72">
        <v>11.09</v>
      </c>
      <c r="D14" s="72">
        <v>11.09</v>
      </c>
      <c r="E14" s="69">
        <v>0</v>
      </c>
    </row>
    <row r="15" spans="1:5" ht="23.1" customHeight="1">
      <c r="A15" s="70" t="s">
        <v>152</v>
      </c>
      <c r="B15" s="71" t="s">
        <v>143</v>
      </c>
      <c r="C15" s="72">
        <v>11.09</v>
      </c>
      <c r="D15" s="72">
        <v>11.09</v>
      </c>
      <c r="E15" s="69">
        <v>0</v>
      </c>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activeCell="C6" sqref="C6"/>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96" t="s">
        <v>24</v>
      </c>
      <c r="B1" s="96"/>
      <c r="C1" s="96"/>
      <c r="D1" s="96"/>
      <c r="E1" s="96"/>
    </row>
    <row r="2" spans="1:5" ht="20.100000000000001" customHeight="1">
      <c r="A2" s="38" t="s">
        <v>153</v>
      </c>
      <c r="B2" s="7"/>
      <c r="C2" s="10"/>
      <c r="D2" s="8"/>
      <c r="E2" s="9" t="s">
        <v>65</v>
      </c>
    </row>
    <row r="3" spans="1:5" ht="20.25" customHeight="1">
      <c r="A3" s="98" t="s">
        <v>132</v>
      </c>
      <c r="B3" s="97" t="s">
        <v>36</v>
      </c>
      <c r="C3" s="98" t="s">
        <v>8</v>
      </c>
      <c r="D3" s="98"/>
      <c r="E3" s="98"/>
    </row>
    <row r="4" spans="1:5" ht="20.25" customHeight="1">
      <c r="A4" s="98"/>
      <c r="B4" s="97"/>
      <c r="C4" s="41" t="s">
        <v>27</v>
      </c>
      <c r="D4" s="21" t="s">
        <v>32</v>
      </c>
      <c r="E4" s="21" t="s">
        <v>75</v>
      </c>
    </row>
    <row r="5" spans="1:5" ht="20.25" customHeight="1">
      <c r="A5" s="44" t="s">
        <v>84</v>
      </c>
      <c r="B5" s="45" t="s">
        <v>84</v>
      </c>
      <c r="C5" s="45">
        <v>1</v>
      </c>
      <c r="D5" s="42">
        <v>2</v>
      </c>
      <c r="E5" s="46">
        <v>3</v>
      </c>
    </row>
    <row r="6" spans="1:5" s="66" customFormat="1" ht="23.1" customHeight="1">
      <c r="A6" s="68"/>
      <c r="B6" s="49" t="s">
        <v>27</v>
      </c>
      <c r="C6" s="76">
        <v>167.86</v>
      </c>
      <c r="D6" s="76">
        <v>139.66999999999999</v>
      </c>
      <c r="E6" s="69">
        <v>28.19</v>
      </c>
    </row>
    <row r="7" spans="1:5" ht="23.1" customHeight="1">
      <c r="A7" s="68" t="s">
        <v>168</v>
      </c>
      <c r="B7" s="49" t="s">
        <v>70</v>
      </c>
      <c r="C7" s="76">
        <v>131.30000000000001</v>
      </c>
      <c r="D7" s="76">
        <v>131.30000000000001</v>
      </c>
      <c r="E7" s="69">
        <v>0</v>
      </c>
    </row>
    <row r="8" spans="1:5" ht="23.1" customHeight="1">
      <c r="A8" s="68" t="s">
        <v>169</v>
      </c>
      <c r="B8" s="49" t="s">
        <v>155</v>
      </c>
      <c r="C8" s="76">
        <v>55.7</v>
      </c>
      <c r="D8" s="76">
        <v>55.7</v>
      </c>
      <c r="E8" s="69">
        <v>0</v>
      </c>
    </row>
    <row r="9" spans="1:5" ht="23.1" customHeight="1">
      <c r="A9" s="68" t="s">
        <v>170</v>
      </c>
      <c r="B9" s="49" t="s">
        <v>156</v>
      </c>
      <c r="C9" s="76">
        <v>36.75</v>
      </c>
      <c r="D9" s="76">
        <v>36.75</v>
      </c>
      <c r="E9" s="69">
        <v>0</v>
      </c>
    </row>
    <row r="10" spans="1:5" ht="23.1" customHeight="1">
      <c r="A10" s="68" t="s">
        <v>171</v>
      </c>
      <c r="B10" s="49" t="s">
        <v>157</v>
      </c>
      <c r="C10" s="76">
        <v>18.489999999999998</v>
      </c>
      <c r="D10" s="76">
        <v>18.489999999999998</v>
      </c>
      <c r="E10" s="69">
        <v>0</v>
      </c>
    </row>
    <row r="11" spans="1:5" ht="23.1" customHeight="1">
      <c r="A11" s="68" t="s">
        <v>172</v>
      </c>
      <c r="B11" s="49" t="s">
        <v>158</v>
      </c>
      <c r="C11" s="76">
        <v>8.7200000000000006</v>
      </c>
      <c r="D11" s="76">
        <v>8.7200000000000006</v>
      </c>
      <c r="E11" s="69">
        <v>0</v>
      </c>
    </row>
    <row r="12" spans="1:5" ht="23.1" customHeight="1">
      <c r="A12" s="68" t="s">
        <v>173</v>
      </c>
      <c r="B12" s="49" t="s">
        <v>159</v>
      </c>
      <c r="C12" s="76">
        <v>0.55000000000000004</v>
      </c>
      <c r="D12" s="76">
        <v>0.55000000000000004</v>
      </c>
      <c r="E12" s="69">
        <v>0</v>
      </c>
    </row>
    <row r="13" spans="1:5" ht="23.1" customHeight="1">
      <c r="A13" s="68" t="s">
        <v>174</v>
      </c>
      <c r="B13" s="49" t="s">
        <v>160</v>
      </c>
      <c r="C13" s="76">
        <v>11.09</v>
      </c>
      <c r="D13" s="76">
        <v>11.09</v>
      </c>
      <c r="E13" s="69">
        <v>0</v>
      </c>
    </row>
    <row r="14" spans="1:5" ht="23.1" customHeight="1">
      <c r="A14" s="68" t="s">
        <v>175</v>
      </c>
      <c r="B14" s="49" t="s">
        <v>86</v>
      </c>
      <c r="C14" s="76">
        <v>28.19</v>
      </c>
      <c r="D14" s="76">
        <v>0</v>
      </c>
      <c r="E14" s="69">
        <v>28.19</v>
      </c>
    </row>
    <row r="15" spans="1:5" ht="23.1" customHeight="1">
      <c r="A15" s="68" t="s">
        <v>176</v>
      </c>
      <c r="B15" s="49" t="s">
        <v>161</v>
      </c>
      <c r="C15" s="76">
        <v>1.85</v>
      </c>
      <c r="D15" s="76">
        <v>0</v>
      </c>
      <c r="E15" s="69">
        <v>1.85</v>
      </c>
    </row>
    <row r="16" spans="1:5" ht="23.1" customHeight="1">
      <c r="A16" s="68" t="s">
        <v>177</v>
      </c>
      <c r="B16" s="49" t="s">
        <v>162</v>
      </c>
      <c r="C16" s="76">
        <v>4.29</v>
      </c>
      <c r="D16" s="76">
        <v>0</v>
      </c>
      <c r="E16" s="69">
        <v>4.29</v>
      </c>
    </row>
    <row r="17" spans="1:5" ht="23.1" customHeight="1">
      <c r="A17" s="68" t="s">
        <v>178</v>
      </c>
      <c r="B17" s="49" t="s">
        <v>163</v>
      </c>
      <c r="C17" s="76">
        <v>7</v>
      </c>
      <c r="D17" s="76">
        <v>0</v>
      </c>
      <c r="E17" s="69">
        <v>7</v>
      </c>
    </row>
    <row r="18" spans="1:5" ht="23.1" customHeight="1">
      <c r="A18" s="68" t="s">
        <v>179</v>
      </c>
      <c r="B18" s="49" t="s">
        <v>164</v>
      </c>
      <c r="C18" s="76">
        <v>15.05</v>
      </c>
      <c r="D18" s="76">
        <v>0</v>
      </c>
      <c r="E18" s="69">
        <v>15.05</v>
      </c>
    </row>
    <row r="19" spans="1:5" ht="23.1" customHeight="1">
      <c r="A19" s="68" t="s">
        <v>180</v>
      </c>
      <c r="B19" s="49" t="s">
        <v>165</v>
      </c>
      <c r="C19" s="76">
        <v>8.3699999999999992</v>
      </c>
      <c r="D19" s="76">
        <v>8.3699999999999992</v>
      </c>
      <c r="E19" s="69">
        <v>0</v>
      </c>
    </row>
    <row r="20" spans="1:5" ht="23.1" customHeight="1">
      <c r="A20" s="68" t="s">
        <v>181</v>
      </c>
      <c r="B20" s="49" t="s">
        <v>166</v>
      </c>
      <c r="C20" s="76">
        <v>3.27</v>
      </c>
      <c r="D20" s="76">
        <v>3.27</v>
      </c>
      <c r="E20" s="69">
        <v>0</v>
      </c>
    </row>
    <row r="21" spans="1:5" ht="23.1" customHeight="1">
      <c r="A21" s="68" t="s">
        <v>182</v>
      </c>
      <c r="B21" s="49" t="s">
        <v>167</v>
      </c>
      <c r="C21" s="76">
        <v>5.0999999999999996</v>
      </c>
      <c r="D21" s="76">
        <v>5.0999999999999996</v>
      </c>
      <c r="E21" s="69">
        <v>0</v>
      </c>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fitToHeight="999" orientation="landscape" horizontalDpi="0" verticalDpi="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activeCell="R7" sqref="R7"/>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96" t="s">
        <v>24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5" ht="20.100000000000001" customHeight="1">
      <c r="A2" s="38" t="s">
        <v>134</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3" t="s">
        <v>65</v>
      </c>
    </row>
    <row r="3" spans="1:35" ht="21.75" customHeight="1">
      <c r="A3" s="105" t="s">
        <v>132</v>
      </c>
      <c r="B3" s="105" t="s">
        <v>36</v>
      </c>
      <c r="C3" s="106" t="s">
        <v>27</v>
      </c>
      <c r="D3" s="105" t="s">
        <v>8</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5" ht="21.75" customHeight="1">
      <c r="A4" s="105"/>
      <c r="B4" s="105"/>
      <c r="C4" s="106"/>
      <c r="D4" s="108" t="s">
        <v>70</v>
      </c>
      <c r="E4" s="108"/>
      <c r="F4" s="108"/>
      <c r="G4" s="108"/>
      <c r="H4" s="108"/>
      <c r="I4" s="108"/>
      <c r="J4" s="108"/>
      <c r="K4" s="108"/>
      <c r="L4" s="108"/>
      <c r="M4" s="108"/>
      <c r="N4" s="108"/>
      <c r="O4" s="109"/>
      <c r="P4" s="109" t="s">
        <v>86</v>
      </c>
      <c r="Q4" s="109"/>
      <c r="R4" s="109"/>
      <c r="S4" s="109"/>
      <c r="T4" s="109"/>
      <c r="U4" s="109"/>
      <c r="V4" s="109"/>
      <c r="W4" s="109"/>
      <c r="X4" s="109"/>
      <c r="Y4" s="109"/>
      <c r="Z4" s="109"/>
      <c r="AA4" s="107" t="s">
        <v>117</v>
      </c>
      <c r="AB4" s="108"/>
      <c r="AC4" s="108"/>
      <c r="AD4" s="108"/>
      <c r="AE4" s="108"/>
      <c r="AF4" s="108"/>
    </row>
    <row r="5" spans="1:35" ht="89.25" customHeight="1">
      <c r="A5" s="105"/>
      <c r="B5" s="105"/>
      <c r="C5" s="105"/>
      <c r="D5" s="59" t="s">
        <v>71</v>
      </c>
      <c r="E5" s="59" t="s">
        <v>113</v>
      </c>
      <c r="F5" s="59" t="s">
        <v>9</v>
      </c>
      <c r="G5" s="59" t="s">
        <v>52</v>
      </c>
      <c r="H5" s="59" t="s">
        <v>60</v>
      </c>
      <c r="I5" s="59" t="s">
        <v>0</v>
      </c>
      <c r="J5" s="59" t="s">
        <v>7</v>
      </c>
      <c r="K5" s="59" t="s">
        <v>66</v>
      </c>
      <c r="L5" s="59" t="s">
        <v>121</v>
      </c>
      <c r="M5" s="59" t="s">
        <v>11</v>
      </c>
      <c r="N5" s="59" t="s">
        <v>6</v>
      </c>
      <c r="O5" s="59" t="s">
        <v>126</v>
      </c>
      <c r="P5" s="59" t="s">
        <v>71</v>
      </c>
      <c r="Q5" s="59" t="s">
        <v>64</v>
      </c>
      <c r="R5" s="59" t="s">
        <v>91</v>
      </c>
      <c r="S5" s="59" t="s">
        <v>30</v>
      </c>
      <c r="T5" s="59" t="s">
        <v>83</v>
      </c>
      <c r="U5" s="59" t="s">
        <v>112</v>
      </c>
      <c r="V5" s="59" t="s">
        <v>37</v>
      </c>
      <c r="W5" s="59" t="s">
        <v>49</v>
      </c>
      <c r="X5" s="59" t="s">
        <v>54</v>
      </c>
      <c r="Y5" s="59" t="s">
        <v>77</v>
      </c>
      <c r="Z5" s="59" t="s">
        <v>89</v>
      </c>
      <c r="AA5" s="34" t="s">
        <v>71</v>
      </c>
      <c r="AB5" s="35" t="s">
        <v>3</v>
      </c>
      <c r="AC5" s="35" t="s">
        <v>131</v>
      </c>
      <c r="AD5" s="35" t="s">
        <v>68</v>
      </c>
      <c r="AE5" s="35" t="s">
        <v>114</v>
      </c>
      <c r="AF5" s="35" t="s">
        <v>102</v>
      </c>
    </row>
    <row r="6" spans="1:35" ht="20.100000000000001" customHeight="1">
      <c r="A6" s="36" t="s">
        <v>84</v>
      </c>
      <c r="B6" s="37" t="s">
        <v>84</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27</v>
      </c>
      <c r="C7" s="76">
        <v>167.86</v>
      </c>
      <c r="D7" s="73">
        <v>131.30000000000001</v>
      </c>
      <c r="E7" s="73">
        <v>55.7</v>
      </c>
      <c r="F7" s="73">
        <v>0</v>
      </c>
      <c r="G7" s="73">
        <v>0</v>
      </c>
      <c r="H7" s="74">
        <v>36.75</v>
      </c>
      <c r="I7" s="76">
        <v>18.489999999999998</v>
      </c>
      <c r="J7" s="74">
        <v>0</v>
      </c>
      <c r="K7" s="76">
        <v>8.7200000000000006</v>
      </c>
      <c r="L7" s="73">
        <v>0</v>
      </c>
      <c r="M7" s="73">
        <v>0.55000000000000004</v>
      </c>
      <c r="N7" s="74">
        <v>11.09</v>
      </c>
      <c r="O7" s="76">
        <v>0</v>
      </c>
      <c r="P7" s="73">
        <v>28.19</v>
      </c>
      <c r="Q7" s="73">
        <v>12</v>
      </c>
      <c r="R7" s="73">
        <v>1.85</v>
      </c>
      <c r="S7" s="73">
        <v>4.29</v>
      </c>
      <c r="T7" s="73">
        <v>7</v>
      </c>
      <c r="U7" s="74">
        <v>0</v>
      </c>
      <c r="V7" s="76">
        <v>1.85</v>
      </c>
      <c r="W7" s="73">
        <v>0</v>
      </c>
      <c r="X7" s="73">
        <v>1.2</v>
      </c>
      <c r="Y7" s="73">
        <v>0</v>
      </c>
      <c r="Z7" s="74">
        <v>0</v>
      </c>
      <c r="AA7" s="76">
        <v>8.3699999999999992</v>
      </c>
      <c r="AB7" s="73">
        <v>0</v>
      </c>
      <c r="AC7" s="73">
        <v>3.27</v>
      </c>
      <c r="AD7" s="74">
        <v>5.0999999999999996</v>
      </c>
      <c r="AE7" s="76">
        <v>0</v>
      </c>
      <c r="AF7" s="73">
        <v>0</v>
      </c>
    </row>
    <row r="8" spans="1:35" ht="23.1" customHeight="1">
      <c r="A8" s="68" t="s">
        <v>144</v>
      </c>
      <c r="B8" s="71" t="s">
        <v>135</v>
      </c>
      <c r="C8" s="76">
        <v>8.7200000000000006</v>
      </c>
      <c r="D8" s="73">
        <v>8.7200000000000006</v>
      </c>
      <c r="E8" s="73">
        <v>0</v>
      </c>
      <c r="F8" s="73">
        <v>0</v>
      </c>
      <c r="G8" s="73">
        <v>0</v>
      </c>
      <c r="H8" s="74">
        <v>0</v>
      </c>
      <c r="I8" s="76">
        <v>0</v>
      </c>
      <c r="J8" s="74">
        <v>0</v>
      </c>
      <c r="K8" s="76">
        <v>8.7200000000000006</v>
      </c>
      <c r="L8" s="73">
        <v>0</v>
      </c>
      <c r="M8" s="73">
        <v>0</v>
      </c>
      <c r="N8" s="74">
        <v>0</v>
      </c>
      <c r="O8" s="76">
        <v>0</v>
      </c>
      <c r="P8" s="73">
        <v>0</v>
      </c>
      <c r="Q8" s="73">
        <v>0</v>
      </c>
      <c r="R8" s="73">
        <v>0</v>
      </c>
      <c r="S8" s="73">
        <v>0</v>
      </c>
      <c r="T8" s="73">
        <v>0</v>
      </c>
      <c r="U8" s="74">
        <v>0</v>
      </c>
      <c r="V8" s="76">
        <v>0</v>
      </c>
      <c r="W8" s="73">
        <v>0</v>
      </c>
      <c r="X8" s="73">
        <v>0</v>
      </c>
      <c r="Y8" s="73">
        <v>0</v>
      </c>
      <c r="Z8" s="74">
        <v>0</v>
      </c>
      <c r="AA8" s="76">
        <v>0</v>
      </c>
      <c r="AB8" s="73">
        <v>0</v>
      </c>
      <c r="AC8" s="73">
        <v>0</v>
      </c>
      <c r="AD8" s="74">
        <v>0</v>
      </c>
      <c r="AE8" s="76">
        <v>0</v>
      </c>
      <c r="AF8" s="73">
        <v>0</v>
      </c>
      <c r="AG8" s="12"/>
    </row>
    <row r="9" spans="1:35" ht="23.1" customHeight="1">
      <c r="A9" s="68" t="s">
        <v>145</v>
      </c>
      <c r="B9" s="71" t="s">
        <v>136</v>
      </c>
      <c r="C9" s="76">
        <v>8.7200000000000006</v>
      </c>
      <c r="D9" s="73">
        <v>8.7200000000000006</v>
      </c>
      <c r="E9" s="73">
        <v>0</v>
      </c>
      <c r="F9" s="73">
        <v>0</v>
      </c>
      <c r="G9" s="73">
        <v>0</v>
      </c>
      <c r="H9" s="74">
        <v>0</v>
      </c>
      <c r="I9" s="76">
        <v>0</v>
      </c>
      <c r="J9" s="74">
        <v>0</v>
      </c>
      <c r="K9" s="76">
        <v>8.7200000000000006</v>
      </c>
      <c r="L9" s="73">
        <v>0</v>
      </c>
      <c r="M9" s="73">
        <v>0</v>
      </c>
      <c r="N9" s="74">
        <v>0</v>
      </c>
      <c r="O9" s="76">
        <v>0</v>
      </c>
      <c r="P9" s="73">
        <v>0</v>
      </c>
      <c r="Q9" s="73">
        <v>0</v>
      </c>
      <c r="R9" s="73">
        <v>0</v>
      </c>
      <c r="S9" s="73">
        <v>0</v>
      </c>
      <c r="T9" s="73">
        <v>0</v>
      </c>
      <c r="U9" s="74">
        <v>0</v>
      </c>
      <c r="V9" s="76">
        <v>0</v>
      </c>
      <c r="W9" s="73">
        <v>0</v>
      </c>
      <c r="X9" s="73">
        <v>0</v>
      </c>
      <c r="Y9" s="73">
        <v>0</v>
      </c>
      <c r="Z9" s="74">
        <v>0</v>
      </c>
      <c r="AA9" s="76">
        <v>0</v>
      </c>
      <c r="AB9" s="73">
        <v>0</v>
      </c>
      <c r="AC9" s="73">
        <v>0</v>
      </c>
      <c r="AD9" s="74">
        <v>0</v>
      </c>
      <c r="AE9" s="76">
        <v>0</v>
      </c>
      <c r="AF9" s="73">
        <v>0</v>
      </c>
      <c r="AG9" s="12"/>
    </row>
    <row r="10" spans="1:35" ht="23.1" customHeight="1">
      <c r="A10" s="68" t="s">
        <v>146</v>
      </c>
      <c r="B10" s="71" t="s">
        <v>137</v>
      </c>
      <c r="C10" s="76">
        <v>8.7200000000000006</v>
      </c>
      <c r="D10" s="73">
        <v>8.7200000000000006</v>
      </c>
      <c r="E10" s="73">
        <v>0</v>
      </c>
      <c r="F10" s="73">
        <v>0</v>
      </c>
      <c r="G10" s="73">
        <v>0</v>
      </c>
      <c r="H10" s="74">
        <v>0</v>
      </c>
      <c r="I10" s="76">
        <v>0</v>
      </c>
      <c r="J10" s="74">
        <v>0</v>
      </c>
      <c r="K10" s="76">
        <v>8.7200000000000006</v>
      </c>
      <c r="L10" s="73">
        <v>0</v>
      </c>
      <c r="M10" s="73">
        <v>0</v>
      </c>
      <c r="N10" s="74">
        <v>0</v>
      </c>
      <c r="O10" s="76">
        <v>0</v>
      </c>
      <c r="P10" s="73">
        <v>0</v>
      </c>
      <c r="Q10" s="73">
        <v>0</v>
      </c>
      <c r="R10" s="73">
        <v>0</v>
      </c>
      <c r="S10" s="73">
        <v>0</v>
      </c>
      <c r="T10" s="73">
        <v>0</v>
      </c>
      <c r="U10" s="74">
        <v>0</v>
      </c>
      <c r="V10" s="76">
        <v>0</v>
      </c>
      <c r="W10" s="73">
        <v>0</v>
      </c>
      <c r="X10" s="73">
        <v>0</v>
      </c>
      <c r="Y10" s="73">
        <v>0</v>
      </c>
      <c r="Z10" s="74">
        <v>0</v>
      </c>
      <c r="AA10" s="76">
        <v>0</v>
      </c>
      <c r="AB10" s="73">
        <v>0</v>
      </c>
      <c r="AC10" s="73">
        <v>0</v>
      </c>
      <c r="AD10" s="74">
        <v>0</v>
      </c>
      <c r="AE10" s="76">
        <v>0</v>
      </c>
      <c r="AF10" s="73">
        <v>0</v>
      </c>
    </row>
    <row r="11" spans="1:35" ht="23.1" customHeight="1">
      <c r="A11" s="68" t="s">
        <v>147</v>
      </c>
      <c r="B11" s="71" t="s">
        <v>138</v>
      </c>
      <c r="C11" s="76">
        <v>148.05000000000001</v>
      </c>
      <c r="D11" s="73">
        <v>111.49</v>
      </c>
      <c r="E11" s="73">
        <v>55.7</v>
      </c>
      <c r="F11" s="73">
        <v>0</v>
      </c>
      <c r="G11" s="73">
        <v>0</v>
      </c>
      <c r="H11" s="74">
        <v>36.75</v>
      </c>
      <c r="I11" s="76">
        <v>18.489999999999998</v>
      </c>
      <c r="J11" s="74">
        <v>0</v>
      </c>
      <c r="K11" s="76">
        <v>0</v>
      </c>
      <c r="L11" s="73">
        <v>0</v>
      </c>
      <c r="M11" s="73">
        <v>0.55000000000000004</v>
      </c>
      <c r="N11" s="74">
        <v>0</v>
      </c>
      <c r="O11" s="76">
        <v>0</v>
      </c>
      <c r="P11" s="73">
        <v>28.19</v>
      </c>
      <c r="Q11" s="73">
        <v>12</v>
      </c>
      <c r="R11" s="73">
        <v>1.85</v>
      </c>
      <c r="S11" s="73">
        <v>4.29</v>
      </c>
      <c r="T11" s="73">
        <v>7</v>
      </c>
      <c r="U11" s="74">
        <v>0</v>
      </c>
      <c r="V11" s="76">
        <v>1.85</v>
      </c>
      <c r="W11" s="73">
        <v>0</v>
      </c>
      <c r="X11" s="73">
        <v>1.2</v>
      </c>
      <c r="Y11" s="73">
        <v>0</v>
      </c>
      <c r="Z11" s="74">
        <v>0</v>
      </c>
      <c r="AA11" s="76">
        <v>8.3699999999999992</v>
      </c>
      <c r="AB11" s="73">
        <v>0</v>
      </c>
      <c r="AC11" s="73">
        <v>3.27</v>
      </c>
      <c r="AD11" s="74">
        <v>5.0999999999999996</v>
      </c>
      <c r="AE11" s="76">
        <v>0</v>
      </c>
      <c r="AF11" s="73">
        <v>0</v>
      </c>
    </row>
    <row r="12" spans="1:35" ht="23.1" customHeight="1">
      <c r="A12" s="68" t="s">
        <v>148</v>
      </c>
      <c r="B12" s="71" t="s">
        <v>139</v>
      </c>
      <c r="C12" s="76">
        <v>148.05000000000001</v>
      </c>
      <c r="D12" s="73">
        <v>111.49</v>
      </c>
      <c r="E12" s="73">
        <v>55.7</v>
      </c>
      <c r="F12" s="73">
        <v>0</v>
      </c>
      <c r="G12" s="73">
        <v>0</v>
      </c>
      <c r="H12" s="74">
        <v>36.75</v>
      </c>
      <c r="I12" s="76">
        <v>18.489999999999998</v>
      </c>
      <c r="J12" s="74">
        <v>0</v>
      </c>
      <c r="K12" s="76">
        <v>0</v>
      </c>
      <c r="L12" s="73">
        <v>0</v>
      </c>
      <c r="M12" s="73">
        <v>0.55000000000000004</v>
      </c>
      <c r="N12" s="74">
        <v>0</v>
      </c>
      <c r="O12" s="76">
        <v>0</v>
      </c>
      <c r="P12" s="73">
        <v>28.19</v>
      </c>
      <c r="Q12" s="73">
        <v>12</v>
      </c>
      <c r="R12" s="73">
        <v>1.85</v>
      </c>
      <c r="S12" s="73">
        <v>4.29</v>
      </c>
      <c r="T12" s="73">
        <v>7</v>
      </c>
      <c r="U12" s="74">
        <v>0</v>
      </c>
      <c r="V12" s="76">
        <v>1.85</v>
      </c>
      <c r="W12" s="73">
        <v>0</v>
      </c>
      <c r="X12" s="73">
        <v>1.2</v>
      </c>
      <c r="Y12" s="73">
        <v>0</v>
      </c>
      <c r="Z12" s="74">
        <v>0</v>
      </c>
      <c r="AA12" s="76">
        <v>8.3699999999999992</v>
      </c>
      <c r="AB12" s="73">
        <v>0</v>
      </c>
      <c r="AC12" s="73">
        <v>3.27</v>
      </c>
      <c r="AD12" s="74">
        <v>5.0999999999999996</v>
      </c>
      <c r="AE12" s="76">
        <v>0</v>
      </c>
      <c r="AF12" s="73">
        <v>0</v>
      </c>
    </row>
    <row r="13" spans="1:35" ht="23.1" customHeight="1">
      <c r="A13" s="68" t="s">
        <v>149</v>
      </c>
      <c r="B13" s="71" t="s">
        <v>140</v>
      </c>
      <c r="C13" s="76">
        <v>148.05000000000001</v>
      </c>
      <c r="D13" s="73">
        <v>111.49</v>
      </c>
      <c r="E13" s="73">
        <v>55.7</v>
      </c>
      <c r="F13" s="73">
        <v>0</v>
      </c>
      <c r="G13" s="73">
        <v>0</v>
      </c>
      <c r="H13" s="74">
        <v>36.75</v>
      </c>
      <c r="I13" s="76">
        <v>18.489999999999998</v>
      </c>
      <c r="J13" s="74">
        <v>0</v>
      </c>
      <c r="K13" s="76">
        <v>0</v>
      </c>
      <c r="L13" s="73">
        <v>0</v>
      </c>
      <c r="M13" s="73">
        <v>0.55000000000000004</v>
      </c>
      <c r="N13" s="74">
        <v>0</v>
      </c>
      <c r="O13" s="76">
        <v>0</v>
      </c>
      <c r="P13" s="73">
        <v>28.19</v>
      </c>
      <c r="Q13" s="73">
        <v>12</v>
      </c>
      <c r="R13" s="73">
        <v>1.85</v>
      </c>
      <c r="S13" s="73">
        <v>4.29</v>
      </c>
      <c r="T13" s="73">
        <v>7</v>
      </c>
      <c r="U13" s="74">
        <v>0</v>
      </c>
      <c r="V13" s="76">
        <v>1.85</v>
      </c>
      <c r="W13" s="73">
        <v>0</v>
      </c>
      <c r="X13" s="73">
        <v>1.2</v>
      </c>
      <c r="Y13" s="73">
        <v>0</v>
      </c>
      <c r="Z13" s="74">
        <v>0</v>
      </c>
      <c r="AA13" s="76">
        <v>8.3699999999999992</v>
      </c>
      <c r="AB13" s="73">
        <v>0</v>
      </c>
      <c r="AC13" s="73">
        <v>3.27</v>
      </c>
      <c r="AD13" s="74">
        <v>5.0999999999999996</v>
      </c>
      <c r="AE13" s="76">
        <v>0</v>
      </c>
      <c r="AF13" s="73">
        <v>0</v>
      </c>
    </row>
    <row r="14" spans="1:35" ht="23.1" customHeight="1">
      <c r="A14" s="68" t="s">
        <v>150</v>
      </c>
      <c r="B14" s="71" t="s">
        <v>141</v>
      </c>
      <c r="C14" s="76">
        <v>11.09</v>
      </c>
      <c r="D14" s="73">
        <v>11.09</v>
      </c>
      <c r="E14" s="73">
        <v>0</v>
      </c>
      <c r="F14" s="73">
        <v>0</v>
      </c>
      <c r="G14" s="73">
        <v>0</v>
      </c>
      <c r="H14" s="74">
        <v>0</v>
      </c>
      <c r="I14" s="76">
        <v>0</v>
      </c>
      <c r="J14" s="74">
        <v>0</v>
      </c>
      <c r="K14" s="76">
        <v>0</v>
      </c>
      <c r="L14" s="73">
        <v>0</v>
      </c>
      <c r="M14" s="73">
        <v>0</v>
      </c>
      <c r="N14" s="74">
        <v>11.09</v>
      </c>
      <c r="O14" s="76">
        <v>0</v>
      </c>
      <c r="P14" s="73">
        <v>0</v>
      </c>
      <c r="Q14" s="73">
        <v>0</v>
      </c>
      <c r="R14" s="73">
        <v>0</v>
      </c>
      <c r="S14" s="73">
        <v>0</v>
      </c>
      <c r="T14" s="73">
        <v>0</v>
      </c>
      <c r="U14" s="74">
        <v>0</v>
      </c>
      <c r="V14" s="76">
        <v>0</v>
      </c>
      <c r="W14" s="73">
        <v>0</v>
      </c>
      <c r="X14" s="73">
        <v>0</v>
      </c>
      <c r="Y14" s="73">
        <v>0</v>
      </c>
      <c r="Z14" s="74">
        <v>0</v>
      </c>
      <c r="AA14" s="76">
        <v>0</v>
      </c>
      <c r="AB14" s="73">
        <v>0</v>
      </c>
      <c r="AC14" s="73">
        <v>0</v>
      </c>
      <c r="AD14" s="74">
        <v>0</v>
      </c>
      <c r="AE14" s="76">
        <v>0</v>
      </c>
      <c r="AF14" s="73">
        <v>0</v>
      </c>
      <c r="AG14" s="12"/>
      <c r="AH14" s="12"/>
      <c r="AI14" s="12"/>
    </row>
    <row r="15" spans="1:35" ht="23.1" customHeight="1">
      <c r="A15" s="68" t="s">
        <v>151</v>
      </c>
      <c r="B15" s="71" t="s">
        <v>142</v>
      </c>
      <c r="C15" s="76">
        <v>11.09</v>
      </c>
      <c r="D15" s="73">
        <v>11.09</v>
      </c>
      <c r="E15" s="73">
        <v>0</v>
      </c>
      <c r="F15" s="73">
        <v>0</v>
      </c>
      <c r="G15" s="73">
        <v>0</v>
      </c>
      <c r="H15" s="74">
        <v>0</v>
      </c>
      <c r="I15" s="76">
        <v>0</v>
      </c>
      <c r="J15" s="74">
        <v>0</v>
      </c>
      <c r="K15" s="76">
        <v>0</v>
      </c>
      <c r="L15" s="73">
        <v>0</v>
      </c>
      <c r="M15" s="73">
        <v>0</v>
      </c>
      <c r="N15" s="74">
        <v>11.09</v>
      </c>
      <c r="O15" s="76">
        <v>0</v>
      </c>
      <c r="P15" s="73">
        <v>0</v>
      </c>
      <c r="Q15" s="73">
        <v>0</v>
      </c>
      <c r="R15" s="73">
        <v>0</v>
      </c>
      <c r="S15" s="73">
        <v>0</v>
      </c>
      <c r="T15" s="73">
        <v>0</v>
      </c>
      <c r="U15" s="74">
        <v>0</v>
      </c>
      <c r="V15" s="76">
        <v>0</v>
      </c>
      <c r="W15" s="73">
        <v>0</v>
      </c>
      <c r="X15" s="73">
        <v>0</v>
      </c>
      <c r="Y15" s="73">
        <v>0</v>
      </c>
      <c r="Z15" s="74">
        <v>0</v>
      </c>
      <c r="AA15" s="76">
        <v>0</v>
      </c>
      <c r="AB15" s="73">
        <v>0</v>
      </c>
      <c r="AC15" s="73">
        <v>0</v>
      </c>
      <c r="AD15" s="74">
        <v>0</v>
      </c>
      <c r="AE15" s="76">
        <v>0</v>
      </c>
      <c r="AF15" s="73">
        <v>0</v>
      </c>
    </row>
    <row r="16" spans="1:35" ht="23.1" customHeight="1">
      <c r="A16" s="68" t="s">
        <v>152</v>
      </c>
      <c r="B16" s="71" t="s">
        <v>143</v>
      </c>
      <c r="C16" s="76">
        <v>11.09</v>
      </c>
      <c r="D16" s="73">
        <v>11.09</v>
      </c>
      <c r="E16" s="73">
        <v>0</v>
      </c>
      <c r="F16" s="73">
        <v>0</v>
      </c>
      <c r="G16" s="73">
        <v>0</v>
      </c>
      <c r="H16" s="74">
        <v>0</v>
      </c>
      <c r="I16" s="76">
        <v>0</v>
      </c>
      <c r="J16" s="74">
        <v>0</v>
      </c>
      <c r="K16" s="76">
        <v>0</v>
      </c>
      <c r="L16" s="73">
        <v>0</v>
      </c>
      <c r="M16" s="73">
        <v>0</v>
      </c>
      <c r="N16" s="74">
        <v>11.09</v>
      </c>
      <c r="O16" s="76">
        <v>0</v>
      </c>
      <c r="P16" s="73">
        <v>0</v>
      </c>
      <c r="Q16" s="73">
        <v>0</v>
      </c>
      <c r="R16" s="73">
        <v>0</v>
      </c>
      <c r="S16" s="73">
        <v>0</v>
      </c>
      <c r="T16" s="73">
        <v>0</v>
      </c>
      <c r="U16" s="74">
        <v>0</v>
      </c>
      <c r="V16" s="76">
        <v>0</v>
      </c>
      <c r="W16" s="73">
        <v>0</v>
      </c>
      <c r="X16" s="73">
        <v>0</v>
      </c>
      <c r="Y16" s="73">
        <v>0</v>
      </c>
      <c r="Z16" s="74">
        <v>0</v>
      </c>
      <c r="AA16" s="76">
        <v>0</v>
      </c>
      <c r="AB16" s="73">
        <v>0</v>
      </c>
      <c r="AC16" s="73">
        <v>0</v>
      </c>
      <c r="AD16" s="74">
        <v>0</v>
      </c>
      <c r="AE16" s="76">
        <v>0</v>
      </c>
      <c r="AF16" s="73">
        <v>0</v>
      </c>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2" fitToHeight="999" orientation="landscape"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2018-01-29T09:00:37Z</dcterms:created>
  <dcterms:modified xsi:type="dcterms:W3CDTF">2018-02-02T01:29:54Z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2098998</vt:i4>
  </property>
</Properties>
</file>