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585" windowHeight="2040" tabRatio="804" firstSheet="8" activeTab="9"/>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'财政拨款总表'!$A$1:$F$36</definedName>
    <definedName name="_xlnm.Print_Area" localSheetId="0">'封面'!$A$1:$F$10</definedName>
    <definedName name="_xlnm.Print_Area" localSheetId="4">'收入总表'!$A$1:$K$21</definedName>
    <definedName name="_xlnm.Print_Area" localSheetId="2">'收支总表'!$A$1:$D$35</definedName>
    <definedName name="_xlnm.Print_Area" localSheetId="10">'一般公共预算“三公”经费支出表'!$A$1:$K$7</definedName>
    <definedName name="_xlnm.Print_Area" localSheetId="8">'一般公共预算基本支出表（横向）'!$A$1:$AI$20</definedName>
    <definedName name="_xlnm.Print_Area" localSheetId="7">'一般公共预算基本支出表（纵向）'!$A$1:$E$28</definedName>
    <definedName name="_xlnm.Print_Area" localSheetId="6">'一般公共预算支出表'!$A$1:$E$20</definedName>
    <definedName name="_xlnm.Print_Area" localSheetId="1">'预算公开说明'!$A$1:$L$17</definedName>
    <definedName name="_xlnm.Print_Area" localSheetId="11">'政府采购预算表'!$A$1:$Q$7</definedName>
    <definedName name="_xlnm.Print_Area" localSheetId="9">'政府性基金预算支出表'!$A$1:$E$5</definedName>
    <definedName name="_xlnm.Print_Area" localSheetId="5">'支出总表'!$A$1:$E$21</definedName>
    <definedName name="_xlnm.Print_Titles" localSheetId="3">'财政拨款总表'!$1:$5</definedName>
    <definedName name="_xlnm.Print_Titles" localSheetId="4">'收入总表'!$1:$5</definedName>
    <definedName name="_xlnm.Print_Titles" localSheetId="2">'收支总表'!$1:$5</definedName>
    <definedName name="_xlnm.Print_Titles" localSheetId="10">'一般公共预算“三公”经费支出表'!$1:$6</definedName>
    <definedName name="_xlnm.Print_Titles" localSheetId="8">'一般公共预算基本支出表（横向）'!$1:$6</definedName>
    <definedName name="_xlnm.Print_Titles" localSheetId="7">'一般公共预算基本支出表（纵向）'!$1:$5</definedName>
    <definedName name="_xlnm.Print_Titles" localSheetId="6">'一般公共预算支出表'!$1:$5</definedName>
    <definedName name="_xlnm.Print_Titles" localSheetId="11">'政府采购预算表'!$1:$7</definedName>
    <definedName name="_xlnm.Print_Titles" localSheetId="9">'政府性基金预算支出表'!$1:$5</definedName>
    <definedName name="_xlnm.Print_Titles" localSheetId="5">'支出总表'!$1:$5</definedName>
  </definedNames>
  <calcPr fullCalcOnLoad="1" iterate="1" iterateCount="100" iterateDelta="0.001"/>
</workbook>
</file>

<file path=xl/sharedStrings.xml><?xml version="1.0" encoding="utf-8"?>
<sst xmlns="http://schemas.openxmlformats.org/spreadsheetml/2006/main" count="424" uniqueCount="227">
  <si>
    <t>机关事业单位基本养老保险缴费</t>
  </si>
  <si>
    <t>部门2018年一般公共预算支出表</t>
  </si>
  <si>
    <t>项         目</t>
  </si>
  <si>
    <t>离休费</t>
  </si>
  <si>
    <t>资金来源</t>
  </si>
  <si>
    <t>六、未纳入财政专户管理的自有资金</t>
  </si>
  <si>
    <t>单位名称：</t>
  </si>
  <si>
    <t>住房公积金</t>
  </si>
  <si>
    <t>职业年金缴费</t>
  </si>
  <si>
    <t>基本支出</t>
  </si>
  <si>
    <t>津补贴</t>
  </si>
  <si>
    <t>上级补助收入</t>
  </si>
  <si>
    <t>其他社会保障缴费</t>
  </si>
  <si>
    <t>五、附属单位上缴收入</t>
  </si>
  <si>
    <t>一般公共预算拨款</t>
  </si>
  <si>
    <t>上年结转</t>
  </si>
  <si>
    <t>一、一般公共服务支出</t>
  </si>
  <si>
    <t>财政专户拨款</t>
  </si>
  <si>
    <t>一、一般公共预算拨款</t>
  </si>
  <si>
    <t>二、包括本部门预算和所属单位预算在内的汇总预算情况</t>
  </si>
  <si>
    <t>六、科学技术支出</t>
  </si>
  <si>
    <t>2018年部门预算公开说明</t>
  </si>
  <si>
    <t>二、外交支出</t>
  </si>
  <si>
    <t>本年支出合计</t>
  </si>
  <si>
    <t>支  出  总  计</t>
  </si>
  <si>
    <t>公务用车购置费</t>
  </si>
  <si>
    <t>部门2018年一般公共预算基本支出表</t>
  </si>
  <si>
    <t>本年收入合计</t>
  </si>
  <si>
    <t>部门2018年收支预算总表</t>
  </si>
  <si>
    <t>合计</t>
  </si>
  <si>
    <t>附属单位上缴收入</t>
  </si>
  <si>
    <t>2018年政府采购预算表</t>
  </si>
  <si>
    <t>福利费</t>
  </si>
  <si>
    <t>九、社会保险基金支出</t>
  </si>
  <si>
    <t>人员经费</t>
  </si>
  <si>
    <t>部门2018年支出总表</t>
  </si>
  <si>
    <t>部门2018年一般公共预算“三公”经费支出表</t>
  </si>
  <si>
    <t>二十五、转移性支出（结余结转）</t>
  </si>
  <si>
    <t>科目名称</t>
  </si>
  <si>
    <t>基层党组织活动经费</t>
  </si>
  <si>
    <t>公共财政预算拨款（结转）</t>
  </si>
  <si>
    <t>政府性基金预算拨款</t>
  </si>
  <si>
    <t>十四、交通运输支出</t>
  </si>
  <si>
    <t>采购目录</t>
  </si>
  <si>
    <t>支                  出</t>
  </si>
  <si>
    <t>基金预算拨款</t>
  </si>
  <si>
    <t>纳入预算管理的非税收入拨款结余（结转）</t>
  </si>
  <si>
    <t>十六、商业服务业等支出</t>
  </si>
  <si>
    <t>上年结余（结转）</t>
  </si>
  <si>
    <t>未纳入专户管理的自有资金</t>
  </si>
  <si>
    <t>二十一、粮油物资储备支出</t>
  </si>
  <si>
    <t>机关党员教育经费</t>
  </si>
  <si>
    <t>益阳市2018部门预算公开表</t>
  </si>
  <si>
    <t>部门2018年收入总表</t>
  </si>
  <si>
    <t>奖金</t>
  </si>
  <si>
    <t>（一）一般公共预算拨款</t>
  </si>
  <si>
    <t>离退休干部党组织工作经费</t>
  </si>
  <si>
    <t>十五、资源勘探电力信息等支出</t>
  </si>
  <si>
    <t>二、上年结转</t>
  </si>
  <si>
    <t>十一、节能环保支出</t>
  </si>
  <si>
    <t>三、财政专户拨款</t>
  </si>
  <si>
    <t>三、预算收支增减变化情况说明</t>
  </si>
  <si>
    <t>本  年  预  算</t>
  </si>
  <si>
    <t>绩效工资</t>
  </si>
  <si>
    <t>四、公共安全支出</t>
  </si>
  <si>
    <t>十、医疗卫生与计划生育支出</t>
  </si>
  <si>
    <t>公务接待费</t>
  </si>
  <si>
    <t>公务费</t>
  </si>
  <si>
    <t>单位：万元</t>
  </si>
  <si>
    <t>基本医疗保险缴费</t>
  </si>
  <si>
    <t xml:space="preserve">    纳入预算管理的非税收入拨款</t>
  </si>
  <si>
    <t>遗属补助（生活补助）</t>
  </si>
  <si>
    <t>合    计</t>
  </si>
  <si>
    <t>工资福利支出</t>
  </si>
  <si>
    <t>小计</t>
  </si>
  <si>
    <t>八、社会保障和就业支出</t>
  </si>
  <si>
    <t>二十八、债务发行费用支出</t>
  </si>
  <si>
    <t>2017年</t>
  </si>
  <si>
    <t>公用经费</t>
  </si>
  <si>
    <t>项目支出</t>
  </si>
  <si>
    <t>公务交通补贴（车改单位）</t>
  </si>
  <si>
    <t>一般公共预算</t>
  </si>
  <si>
    <t>未纳入财政专户管理的自有资金</t>
  </si>
  <si>
    <t xml:space="preserve">    公共财政预算拨款</t>
  </si>
  <si>
    <t>其他预算</t>
  </si>
  <si>
    <t>政府性基金拨款结余（结转）</t>
  </si>
  <si>
    <t>公务用车运行维护费（未参加车改单位）</t>
  </si>
  <si>
    <t>**</t>
  </si>
  <si>
    <t>十九、国土海洋气象等支出</t>
  </si>
  <si>
    <t>商品和服务支出</t>
  </si>
  <si>
    <t>部门2018年政府性基金预算支出表</t>
  </si>
  <si>
    <t>部门2018年财政拨款总表</t>
  </si>
  <si>
    <t>离休公务费</t>
  </si>
  <si>
    <t>财政专户结余（结转）</t>
  </si>
  <si>
    <t>工会经费</t>
  </si>
  <si>
    <t>二、政府性基金拨款</t>
  </si>
  <si>
    <t>“三公”经费增减变化情况说明</t>
  </si>
  <si>
    <t>公共财政预算拨款</t>
  </si>
  <si>
    <t>五、教育支出</t>
  </si>
  <si>
    <t>2018年</t>
  </si>
  <si>
    <t>二十二、国有资本经营预算支出</t>
  </si>
  <si>
    <t>单位名称</t>
  </si>
  <si>
    <t>二十七、债务付息支出</t>
  </si>
  <si>
    <t>二十三、预备费</t>
  </si>
  <si>
    <t>总计</t>
  </si>
  <si>
    <t>其他对个人和家庭的补助支出</t>
  </si>
  <si>
    <t>十三、农林水支出</t>
  </si>
  <si>
    <t>公务用车运行费</t>
  </si>
  <si>
    <t>二十、住房保障支出</t>
  </si>
  <si>
    <t>七、上年结转结余</t>
  </si>
  <si>
    <t>十八、援助其他地区支出</t>
  </si>
  <si>
    <t>收                  入</t>
  </si>
  <si>
    <t>三、国防支出</t>
  </si>
  <si>
    <t>财政专户预算拨款</t>
  </si>
  <si>
    <t>二十四、其他支出</t>
  </si>
  <si>
    <t>公务用车运行维护费（参加车改单位）</t>
  </si>
  <si>
    <t>基本工资</t>
  </si>
  <si>
    <t>伤残津贴</t>
  </si>
  <si>
    <t>四、上级部门补助收入</t>
  </si>
  <si>
    <t>本年政府性基金预算财政拨款支出</t>
  </si>
  <si>
    <t>对个人和家庭补助支出</t>
  </si>
  <si>
    <t>单位:万元</t>
  </si>
  <si>
    <t>二十六、债务还本支出</t>
  </si>
  <si>
    <t>十七、金融支出</t>
  </si>
  <si>
    <t>公务员医疗补助缴费</t>
  </si>
  <si>
    <t>七、文化体育与传媒支出</t>
  </si>
  <si>
    <t>十二、城乡社区支出</t>
  </si>
  <si>
    <t>一、本年收入</t>
  </si>
  <si>
    <t>因公出国（境）费</t>
  </si>
  <si>
    <t>其他工资福利支出</t>
  </si>
  <si>
    <t>二十九、结转下年</t>
  </si>
  <si>
    <t>纳入预算管理的非税收入拨款</t>
  </si>
  <si>
    <t>（二）政府性基金预算拨款</t>
  </si>
  <si>
    <t>采购数量</t>
  </si>
  <si>
    <t>退休费</t>
  </si>
  <si>
    <t>科目编码</t>
  </si>
  <si>
    <t>收  入  总  计</t>
  </si>
  <si>
    <t>单位名称：市园林绿化管理处</t>
  </si>
  <si>
    <t>社会保障和就业支出</t>
  </si>
  <si>
    <t xml:space="preserve">  抚恤</t>
  </si>
  <si>
    <t xml:space="preserve">    其他优抚支出</t>
  </si>
  <si>
    <t>医疗卫生与计划生育支出</t>
  </si>
  <si>
    <t xml:space="preserve">  行政事业单位医疗</t>
  </si>
  <si>
    <t xml:space="preserve">    行政单位医疗</t>
  </si>
  <si>
    <t xml:space="preserve">    公务员医疗补助</t>
  </si>
  <si>
    <t>城乡社区支出</t>
  </si>
  <si>
    <t xml:space="preserve">  城乡社区管理事务</t>
  </si>
  <si>
    <t xml:space="preserve">    行政运行（城乡社区管理事务）</t>
  </si>
  <si>
    <t xml:space="preserve">    一般行政管理事务（城乡社区管理事务）</t>
  </si>
  <si>
    <t xml:space="preserve">    其他城乡社区管理事务支出</t>
  </si>
  <si>
    <t>住房保障支出</t>
  </si>
  <si>
    <t xml:space="preserve">  住房改革支出</t>
  </si>
  <si>
    <t xml:space="preserve">    住房公积金</t>
  </si>
  <si>
    <t>208</t>
  </si>
  <si>
    <t xml:space="preserve">  20808</t>
  </si>
  <si>
    <t xml:space="preserve">    2080899</t>
  </si>
  <si>
    <t>210</t>
  </si>
  <si>
    <t xml:space="preserve">  21011</t>
  </si>
  <si>
    <t xml:space="preserve">    2101101</t>
  </si>
  <si>
    <t xml:space="preserve">    2101103</t>
  </si>
  <si>
    <t>212</t>
  </si>
  <si>
    <t xml:space="preserve">  21201</t>
  </si>
  <si>
    <t xml:space="preserve">    2120101</t>
  </si>
  <si>
    <t xml:space="preserve">    2120102</t>
  </si>
  <si>
    <t xml:space="preserve">    2120199</t>
  </si>
  <si>
    <t>221</t>
  </si>
  <si>
    <t xml:space="preserve">  22102</t>
  </si>
  <si>
    <t xml:space="preserve">    2210201</t>
  </si>
  <si>
    <t>单位名称：市园林绿化管理处</t>
  </si>
  <si>
    <t xml:space="preserve">  基本工资</t>
  </si>
  <si>
    <t xml:space="preserve">  津贴补贴</t>
  </si>
  <si>
    <t xml:space="preserve">  奖金</t>
  </si>
  <si>
    <t xml:space="preserve">  机关事业单位基本养老保险缴费</t>
  </si>
  <si>
    <t xml:space="preserve">  职工基本医疗保险缴费</t>
  </si>
  <si>
    <t xml:space="preserve">  公务员医疗补助缴费</t>
  </si>
  <si>
    <t xml:space="preserve">  其他社会保障缴费</t>
  </si>
  <si>
    <t xml:space="preserve">  住房公积金</t>
  </si>
  <si>
    <t xml:space="preserve">  办公费</t>
  </si>
  <si>
    <t xml:space="preserve">  物业管理费</t>
  </si>
  <si>
    <t xml:space="preserve">  公务接待费</t>
  </si>
  <si>
    <t xml:space="preserve">  劳务费</t>
  </si>
  <si>
    <t xml:space="preserve">  工会经费</t>
  </si>
  <si>
    <t xml:space="preserve">  福利费</t>
  </si>
  <si>
    <t xml:space="preserve">  公务用车运行维护费</t>
  </si>
  <si>
    <t xml:space="preserve">  其他交通费用</t>
  </si>
  <si>
    <t xml:space="preserve">  其他商品和服务支出</t>
  </si>
  <si>
    <t>对个人和家庭的补助</t>
  </si>
  <si>
    <t xml:space="preserve">  退休费</t>
  </si>
  <si>
    <t xml:space="preserve">  生活补助</t>
  </si>
  <si>
    <t>301</t>
  </si>
  <si>
    <t xml:space="preserve">  30101</t>
  </si>
  <si>
    <t xml:space="preserve">  30102</t>
  </si>
  <si>
    <t xml:space="preserve">  30103</t>
  </si>
  <si>
    <t xml:space="preserve">  30108</t>
  </si>
  <si>
    <t xml:space="preserve">  30110</t>
  </si>
  <si>
    <t xml:space="preserve">  30111</t>
  </si>
  <si>
    <t xml:space="preserve">  30112</t>
  </si>
  <si>
    <t xml:space="preserve">  30113</t>
  </si>
  <si>
    <t>302</t>
  </si>
  <si>
    <t xml:space="preserve">  30201</t>
  </si>
  <si>
    <t xml:space="preserve">  30209</t>
  </si>
  <si>
    <t xml:space="preserve">  30217</t>
  </si>
  <si>
    <t xml:space="preserve">  30226</t>
  </si>
  <si>
    <t xml:space="preserve">  30228</t>
  </si>
  <si>
    <t xml:space="preserve">  30229</t>
  </si>
  <si>
    <t xml:space="preserve">  30231</t>
  </si>
  <si>
    <t xml:space="preserve">  30239</t>
  </si>
  <si>
    <t xml:space="preserve">  30299</t>
  </si>
  <si>
    <t>303</t>
  </si>
  <si>
    <t xml:space="preserve">  30302</t>
  </si>
  <si>
    <t xml:space="preserve">  30305</t>
  </si>
  <si>
    <t>减少公务接待费用</t>
  </si>
  <si>
    <t xml:space="preserve">一、部门主要职责职能及机构设置情况                        </t>
  </si>
  <si>
    <t>（一）园林绿化行业管理和监督检查</t>
  </si>
  <si>
    <t>（二）中心城区公共绿地养护管理</t>
  </si>
  <si>
    <t>从预算单位构成看，益阳市园林绿化处部门决算包括：处机关部门预算、益阳市园林绿化养护公司预算。</t>
  </si>
  <si>
    <t xml:space="preserve">1、收入预算    2018年收入合计1192.97万元，其中公共财政预算拨款485.85万元。2017年收入合计265.94万元，其中公共财政预算拨款154.23万元。收入合计较上年增加927.03万元，主要原因为2018年收入预算中含其他收入707.12万元。公共财政预算拨款较上年增加331.62万元，主要原因为2018年公共预算财政拨款中含绿化养护补助经费327万元。                                                        2、支出预算    2018年支出合计1192.97万元，其中基本支出860.37万元，项目支出332.6万元。2017年支出合计265.94万元，其中基本支出260.39万元，项目支出5.55万元。支出合计较上年增加927.03万元，主要原因为2018年支出预算中含下属差额事业单位的工资福利支出707.12万元。基本支出较上年增加599.98万元，主要原因为2018年基本支出预算中含下属差额事业单位的工资福利支出599.98万元。项目支出较上年增加327.05万元，主要原因为2018年项目支出预算中含绿化养护补助经费327万元。               </t>
  </si>
  <si>
    <t>七、预算绩效情况的说明。 2018年，无绩效目标管理。</t>
  </si>
  <si>
    <t>四、机关运行经费安排情况说明                                                        2017年机关运行经费预算为16.6万元，2018年机关运行经费预算为15.8万元。比上年减少0.8万元，原因是2018年减少一名在职人员。</t>
  </si>
  <si>
    <t>五、政府采购安排情况说明                                                             2018年预算无政府采购安排。</t>
  </si>
  <si>
    <t xml:space="preserve">六、三公经费预算情况说明                                                      2018年三公经费预算安排11万元，2017年三公经费预算安排11.5万元。今年较上年减少0.5万元。                                         </t>
  </si>
  <si>
    <t>由于本单位无该项收支，故本表无数据。</t>
  </si>
  <si>
    <t>由于本单位无该项收支，故本表无数据。</t>
  </si>
  <si>
    <t>益阳市园林绿化处内设综合科、绿化科、审核科三个科室。下设益阳市园林绿化养护公司、益阳市园林绿化工程公司。</t>
  </si>
  <si>
    <r>
      <t xml:space="preserve">八、名词解释       </t>
    </r>
    <r>
      <rPr>
        <b/>
        <sz val="15"/>
        <rFont val="宋体"/>
        <family val="0"/>
      </rPr>
      <t xml:space="preserve">                                                                 </t>
    </r>
    <r>
      <rPr>
        <b/>
        <sz val="15"/>
        <rFont val="宋体"/>
        <family val="0"/>
      </rPr>
      <t xml:space="preserve"> 一、财政拨款收入：指市财政当年拨付的资金。 
二、其他收入：指除上述“财政拨款收入”、“事业收入”、“经营收入”等以外的收入。主要是按规定动用的售房收入、存款利息收入等。
三、年初结转和结余：指以前年度尚未完成、结转到本年按有关规定继续使用的资金。 
四、结余分配：指事业单位按规定提取的职工福利基金、事业基金和缴纳的所得税，以及建设单位按规定应交回的基本建设竣工项目结余资金。
五、年末结转和结余：指本年度或以前年度预算安排、因客观条件发生变化无法按原计划实施，需要延迟到以后年度按有关规定继续使用的资金。 
六、基本支出：指为保障机构正常运转、完成日常工作任务而发生的人员支出和公用支出。 
七、项目支出：指在基本支出之外为完成特定行政任务和事业发展目标所发生的支出。 
八、经营支出：指事业单位在专业业务活动及其辅助活动之外开展非独立核算经营活动发生的支出。 
九、“三公”经费：纳入财政预决算管理的“三公”经费，是指部门用财政拨款安排的因公出国（境）费、公务用车购置及运行费和公务接待费。其中，因公出国（境）费反映单位公务出国（境）的国际旅费、国外城市间交通费、住宿费、伙食费、培训费、公杂费等支出；公务用车购置及运行费反映单位公务用车车辆购置支出（含车辆购置税）及租用费、燃料费、维修费、过路过桥费、保险费、安全奖励费用等支出；公务接待费反映单位按规定开支的各类公务接待（含外宾接待）支出。 
十、机关运行经费：为保障行政单位（含参照公务员法管理的事业单位）运行用于购买货物和服务的各项资金，包括办公及印刷费、邮电费、差旅费、会议费、福利费、日常维修费、专用材料及一般设备购置费、办公用房水电费、办公用房取暖费、办公用房物业管理费、公务用车运行维护费以及其他费用。
</t>
    </r>
  </si>
  <si>
    <t>市园林绿化处</t>
  </si>
  <si>
    <t>本单位无政府基金预算支出</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</si>
</sst>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 _-&quot;￥&quot;#,##0;* \-&quot;￥&quot;#,##0;* _-&quot;￥&quot;&quot;-&quot;;@"/>
    <numFmt numFmtId="181" formatCode="* #,##0;* \-#,##0;* &quot;-&quot;;@"/>
    <numFmt numFmtId="182" formatCode="* _-&quot;￥&quot;#,##0.00;* \-&quot;￥&quot;#,##0.00;* _-&quot;￥&quot;&quot;-&quot;??;@"/>
    <numFmt numFmtId="183" formatCode="* #,##0.00;* \-#,##0.00;* &quot;-&quot;??;@"/>
    <numFmt numFmtId="184" formatCode="&quot;￥&quot;* _-#,##0;&quot;￥&quot;* \-#,##0;&quot;￥&quot;* _-&quot;-&quot;;@"/>
    <numFmt numFmtId="185" formatCode="&quot;￥&quot;* _-#,##0.00;&quot;￥&quot;* \-#,##0.00;&quot;￥&quot;* _-&quot;-&quot;??;@"/>
    <numFmt numFmtId="186" formatCode="#,##0.0_ "/>
    <numFmt numFmtId="187" formatCode="0.00_ "/>
    <numFmt numFmtId="188" formatCode=";;"/>
    <numFmt numFmtId="189" formatCode="#,##0.0000"/>
    <numFmt numFmtId="190" formatCode="&quot;Yes&quot;;&quot;Yes&quot;;&quot;No&quot;"/>
    <numFmt numFmtId="191" formatCode="&quot;True&quot;;&quot;True&quot;;&quot;False&quot;"/>
    <numFmt numFmtId="192" formatCode="&quot;On&quot;;&quot;On&quot;;&quot;Off&quot;"/>
    <numFmt numFmtId="193" formatCode="[$€-2]\ #,##0.00_);[Red]\([$€-2]\ #,##0.00\)"/>
  </numFmts>
  <fonts count="37">
    <font>
      <sz val="9"/>
      <name val="宋体"/>
      <family val="0"/>
    </font>
    <font>
      <b/>
      <sz val="10"/>
      <name val="Arial"/>
      <family val="2"/>
    </font>
    <font>
      <i/>
      <sz val="10"/>
      <name val="Arial"/>
      <family val="2"/>
    </font>
    <font>
      <b/>
      <i/>
      <sz val="10"/>
      <name val="Arial"/>
      <family val="2"/>
    </font>
    <font>
      <sz val="10"/>
      <name val="宋体"/>
      <family val="0"/>
    </font>
    <font>
      <b/>
      <sz val="22"/>
      <name val="宋体"/>
      <family val="0"/>
    </font>
    <font>
      <sz val="11"/>
      <name val="宋体"/>
      <family val="0"/>
    </font>
    <font>
      <sz val="10"/>
      <color indexed="8"/>
      <name val="宋体"/>
      <family val="0"/>
    </font>
    <font>
      <b/>
      <sz val="36"/>
      <name val="宋体"/>
      <family val="0"/>
    </font>
    <font>
      <sz val="15"/>
      <name val="宋体"/>
      <family val="0"/>
    </font>
    <font>
      <sz val="12"/>
      <name val="宋体"/>
      <family val="0"/>
    </font>
    <font>
      <sz val="14"/>
      <name val="宋体"/>
      <family val="0"/>
    </font>
    <font>
      <b/>
      <sz val="15"/>
      <name val="宋体"/>
      <family val="0"/>
    </font>
    <font>
      <b/>
      <sz val="24"/>
      <name val="宋体"/>
      <family val="0"/>
    </font>
    <font>
      <sz val="16"/>
      <name val="宋体"/>
      <family val="0"/>
    </font>
    <font>
      <b/>
      <sz val="14"/>
      <name val="宋体"/>
      <family val="0"/>
    </font>
    <font>
      <b/>
      <sz val="16"/>
      <name val="宋体"/>
      <family val="0"/>
    </font>
    <font>
      <sz val="10.5"/>
      <name val="Calibri"/>
      <family val="2"/>
    </font>
    <font>
      <b/>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6"/>
      <color indexed="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3" borderId="0" applyNumberFormat="0" applyBorder="0" applyAlignment="0" applyProtection="0"/>
    <xf numFmtId="0" fontId="26" fillId="4" borderId="0" applyNumberFormat="0" applyBorder="0" applyAlignment="0" applyProtection="0"/>
    <xf numFmtId="0" fontId="27" fillId="0" borderId="4" applyNumberFormat="0" applyFill="0" applyAlignment="0" applyProtection="0"/>
    <xf numFmtId="185" fontId="1" fillId="0" borderId="0" applyFont="0" applyFill="0" applyBorder="0" applyAlignment="0" applyProtection="0"/>
    <xf numFmtId="184" fontId="1" fillId="0" borderId="0" applyFont="0" applyFill="0" applyBorder="0" applyAlignment="0" applyProtection="0"/>
    <xf numFmtId="0" fontId="28" fillId="16" borderId="5" applyNumberFormat="0" applyAlignment="0" applyProtection="0"/>
    <xf numFmtId="0" fontId="29" fillId="17" borderId="6"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7" applyNumberFormat="0" applyFill="0" applyAlignment="0" applyProtection="0"/>
    <xf numFmtId="183" fontId="1" fillId="0" borderId="0" applyFont="0" applyFill="0" applyBorder="0" applyAlignment="0" applyProtection="0"/>
    <xf numFmtId="181" fontId="1" fillId="0" borderId="0" applyFont="0" applyFill="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21" borderId="0" applyNumberFormat="0" applyBorder="0" applyAlignment="0" applyProtection="0"/>
    <xf numFmtId="0" fontId="33" fillId="22" borderId="0" applyNumberFormat="0" applyBorder="0" applyAlignment="0" applyProtection="0"/>
    <xf numFmtId="0" fontId="34" fillId="16" borderId="8" applyNumberFormat="0" applyAlignment="0" applyProtection="0"/>
    <xf numFmtId="0" fontId="35" fillId="7" borderId="5" applyNumberFormat="0" applyAlignment="0" applyProtection="0"/>
    <xf numFmtId="0" fontId="0" fillId="23" borderId="9" applyNumberFormat="0" applyFont="0" applyAlignment="0" applyProtection="0"/>
  </cellStyleXfs>
  <cellXfs count="131">
    <xf numFmtId="0" fontId="0" fillId="0" borderId="0" xfId="0" applyAlignment="1">
      <alignment/>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left"/>
    </xf>
    <xf numFmtId="0" fontId="4" fillId="0" borderId="0" xfId="0" applyFont="1" applyAlignment="1">
      <alignment horizontal="right"/>
    </xf>
    <xf numFmtId="0" fontId="4" fillId="0" borderId="0" xfId="0" applyFont="1" applyFill="1" applyAlignment="1">
      <alignment vertical="center"/>
    </xf>
    <xf numFmtId="0" fontId="4" fillId="0" borderId="0" xfId="0" applyFont="1" applyAlignment="1">
      <alignment/>
    </xf>
    <xf numFmtId="0" fontId="0" fillId="0" borderId="0" xfId="0" applyFont="1" applyAlignment="1">
      <alignment vertical="center"/>
    </xf>
    <xf numFmtId="186" fontId="6" fillId="24" borderId="0" xfId="0" applyNumberFormat="1" applyFont="1" applyFill="1" applyAlignment="1" applyProtection="1">
      <alignment horizontal="right" vertical="center"/>
      <protection/>
    </xf>
    <xf numFmtId="186" fontId="4" fillId="24" borderId="0" xfId="0" applyNumberFormat="1" applyFont="1" applyFill="1" applyAlignment="1" applyProtection="1">
      <alignment horizontal="right" vertical="center"/>
      <protection/>
    </xf>
    <xf numFmtId="0" fontId="6" fillId="0" borderId="0" xfId="0" applyNumberFormat="1" applyFont="1" applyFill="1" applyAlignment="1" applyProtection="1">
      <alignment vertical="center" wrapText="1"/>
      <protection/>
    </xf>
    <xf numFmtId="0" fontId="0" fillId="0" borderId="0" xfId="0" applyFont="1" applyFill="1" applyAlignment="1">
      <alignment vertical="center"/>
    </xf>
    <xf numFmtId="0" fontId="0" fillId="0" borderId="0" xfId="0" applyFill="1" applyAlignment="1">
      <alignment/>
    </xf>
    <xf numFmtId="0" fontId="9" fillId="0" borderId="0" xfId="0" applyFont="1" applyFill="1" applyAlignment="1">
      <alignment horizontal="left"/>
    </xf>
    <xf numFmtId="0" fontId="5" fillId="0" borderId="0" xfId="0" applyFont="1" applyAlignment="1">
      <alignment horizontal="right"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vertical="center"/>
    </xf>
    <xf numFmtId="0" fontId="4" fillId="0" borderId="10" xfId="0" applyFont="1" applyBorder="1" applyAlignment="1">
      <alignment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xf>
    <xf numFmtId="0" fontId="4" fillId="0" borderId="10" xfId="33" applyNumberFormat="1" applyFont="1" applyFill="1" applyBorder="1" applyAlignment="1">
      <alignment horizontal="center" vertical="center"/>
    </xf>
    <xf numFmtId="0" fontId="0" fillId="0" borderId="10"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12" xfId="0"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4" fillId="0" borderId="13" xfId="0" applyFont="1" applyFill="1" applyBorder="1" applyAlignment="1">
      <alignment horizontal="center" vertical="center" wrapText="1"/>
    </xf>
    <xf numFmtId="2" fontId="4" fillId="0" borderId="11"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2" fontId="4" fillId="0" borderId="10" xfId="0" applyNumberFormat="1" applyFont="1" applyBorder="1" applyAlignment="1">
      <alignment horizontal="center" vertical="center" wrapText="1"/>
    </xf>
    <xf numFmtId="2" fontId="4" fillId="0" borderId="13" xfId="0" applyNumberFormat="1" applyFont="1" applyFill="1" applyBorder="1" applyAlignment="1">
      <alignment horizontal="center" vertical="center" wrapText="1"/>
    </xf>
    <xf numFmtId="186" fontId="10" fillId="24" borderId="0" xfId="0" applyNumberFormat="1" applyFont="1" applyFill="1" applyAlignment="1" applyProtection="1">
      <alignment horizontal="right" vertical="center"/>
      <protection/>
    </xf>
    <xf numFmtId="0" fontId="10" fillId="0" borderId="10" xfId="0" applyNumberFormat="1" applyFont="1" applyFill="1" applyBorder="1" applyAlignment="1" applyProtection="1">
      <alignment horizontal="center" vertical="center" wrapText="1"/>
      <protection/>
    </xf>
    <xf numFmtId="0" fontId="10" fillId="0" borderId="10" xfId="0" applyFont="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9" fillId="0" borderId="0" xfId="0" applyFont="1" applyFill="1" applyAlignment="1">
      <alignment horizontal="left" vertical="center"/>
    </xf>
    <xf numFmtId="0" fontId="4" fillId="0" borderId="10" xfId="0" applyFont="1" applyBorder="1" applyAlignment="1">
      <alignment horizontal="center" vertical="center"/>
    </xf>
    <xf numFmtId="0" fontId="0" fillId="0" borderId="10" xfId="0" applyFill="1" applyBorder="1" applyAlignment="1">
      <alignment/>
    </xf>
    <xf numFmtId="0" fontId="4"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lignment horizontal="center" vertical="center" wrapText="1"/>
    </xf>
    <xf numFmtId="0" fontId="0" fillId="0" borderId="10" xfId="0" applyBorder="1" applyAlignment="1">
      <alignment horizontal="center" vertical="center"/>
    </xf>
    <xf numFmtId="0" fontId="0" fillId="0" borderId="10" xfId="0"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lignment horizontal="center" vertical="center" wrapText="1"/>
    </xf>
    <xf numFmtId="0" fontId="5" fillId="0" borderId="0" xfId="0" applyFont="1" applyFill="1" applyAlignment="1">
      <alignment horizontal="left" vertical="center"/>
    </xf>
    <xf numFmtId="0" fontId="4" fillId="24" borderId="10" xfId="0" applyFont="1" applyFill="1" applyBorder="1" applyAlignment="1">
      <alignment horizontal="left" vertical="center" wrapText="1"/>
    </xf>
    <xf numFmtId="2" fontId="4" fillId="24" borderId="10" xfId="0" applyNumberFormat="1" applyFont="1" applyFill="1" applyBorder="1" applyAlignment="1" applyProtection="1">
      <alignment horizontal="center" vertical="center" wrapText="1"/>
      <protection/>
    </xf>
    <xf numFmtId="0" fontId="4" fillId="24" borderId="14" xfId="0" applyFont="1" applyFill="1" applyBorder="1" applyAlignment="1">
      <alignment vertical="center"/>
    </xf>
    <xf numFmtId="0" fontId="4" fillId="24" borderId="0" xfId="0" applyFont="1" applyFill="1" applyAlignment="1">
      <alignment vertical="center"/>
    </xf>
    <xf numFmtId="0" fontId="4" fillId="24" borderId="0" xfId="0" applyFont="1" applyFill="1" applyAlignment="1">
      <alignment/>
    </xf>
    <xf numFmtId="0" fontId="4" fillId="24" borderId="10" xfId="0" applyFont="1" applyFill="1" applyBorder="1" applyAlignment="1">
      <alignment vertical="center"/>
    </xf>
    <xf numFmtId="0" fontId="0" fillId="24" borderId="0" xfId="0" applyFill="1" applyAlignment="1">
      <alignment horizontal="left" vertical="center"/>
    </xf>
    <xf numFmtId="0" fontId="4" fillId="24" borderId="15" xfId="0" applyFont="1" applyFill="1" applyBorder="1" applyAlignment="1">
      <alignment vertical="center"/>
    </xf>
    <xf numFmtId="2" fontId="4" fillId="24" borderId="13" xfId="0" applyNumberFormat="1" applyFont="1" applyFill="1" applyBorder="1" applyAlignment="1" applyProtection="1">
      <alignment horizontal="center" vertical="center" wrapText="1"/>
      <protection/>
    </xf>
    <xf numFmtId="2" fontId="4" fillId="24" borderId="10" xfId="0" applyNumberFormat="1" applyFont="1" applyFill="1" applyBorder="1" applyAlignment="1">
      <alignment horizontal="center" vertical="center" wrapText="1"/>
    </xf>
    <xf numFmtId="0" fontId="0" fillId="24" borderId="10" xfId="0" applyFill="1" applyBorder="1" applyAlignment="1">
      <alignment vertical="center"/>
    </xf>
    <xf numFmtId="2" fontId="4" fillId="24" borderId="12" xfId="0" applyNumberFormat="1" applyFont="1" applyFill="1" applyBorder="1" applyAlignment="1" applyProtection="1">
      <alignment horizontal="center" vertical="center" wrapText="1"/>
      <protection/>
    </xf>
    <xf numFmtId="0" fontId="4" fillId="24" borderId="10" xfId="0" applyFont="1" applyFill="1" applyBorder="1" applyAlignment="1">
      <alignment horizontal="center" vertical="center" wrapText="1"/>
    </xf>
    <xf numFmtId="0" fontId="4" fillId="24" borderId="15" xfId="0" applyFont="1" applyFill="1" applyBorder="1" applyAlignment="1">
      <alignment horizontal="left" vertical="center" wrapText="1"/>
    </xf>
    <xf numFmtId="0" fontId="0" fillId="24" borderId="0" xfId="0" applyFill="1" applyAlignment="1">
      <alignment/>
    </xf>
    <xf numFmtId="0" fontId="0" fillId="24" borderId="10" xfId="0" applyFill="1" applyBorder="1" applyAlignment="1">
      <alignment horizontal="left" vertical="center"/>
    </xf>
    <xf numFmtId="49" fontId="4" fillId="24" borderId="10" xfId="0" applyNumberFormat="1" applyFont="1" applyFill="1" applyBorder="1" applyAlignment="1" applyProtection="1">
      <alignment horizontal="left" vertical="center" wrapText="1"/>
      <protection/>
    </xf>
    <xf numFmtId="188" fontId="4" fillId="24" borderId="10" xfId="0" applyNumberFormat="1" applyFont="1" applyFill="1" applyBorder="1" applyAlignment="1" applyProtection="1">
      <alignment horizontal="left" vertical="center" wrapText="1"/>
      <protection/>
    </xf>
    <xf numFmtId="2" fontId="0" fillId="24" borderId="10" xfId="0" applyNumberFormat="1" applyFont="1" applyFill="1" applyBorder="1" applyAlignment="1" applyProtection="1">
      <alignment horizontal="center" vertical="center" wrapText="1"/>
      <protection/>
    </xf>
    <xf numFmtId="49" fontId="4" fillId="24" borderId="15" xfId="0" applyNumberFormat="1" applyFont="1" applyFill="1" applyBorder="1" applyAlignment="1" applyProtection="1">
      <alignment horizontal="left" vertical="center" wrapText="1"/>
      <protection/>
    </xf>
    <xf numFmtId="188" fontId="4" fillId="24" borderId="15" xfId="0" applyNumberFormat="1" applyFont="1" applyFill="1" applyBorder="1" applyAlignment="1" applyProtection="1">
      <alignment horizontal="left" vertical="center" wrapText="1"/>
      <protection/>
    </xf>
    <xf numFmtId="2" fontId="4" fillId="24" borderId="15" xfId="0" applyNumberFormat="1" applyFont="1" applyFill="1" applyBorder="1" applyAlignment="1" applyProtection="1">
      <alignment horizontal="center" vertical="center" wrapText="1"/>
      <protection/>
    </xf>
    <xf numFmtId="2" fontId="4" fillId="24" borderId="14" xfId="0" applyNumberFormat="1" applyFont="1" applyFill="1" applyBorder="1" applyAlignment="1" applyProtection="1">
      <alignment horizontal="center" vertical="center" wrapText="1"/>
      <protection/>
    </xf>
    <xf numFmtId="2" fontId="4" fillId="24" borderId="16" xfId="0" applyNumberFormat="1" applyFont="1" applyFill="1" applyBorder="1" applyAlignment="1" applyProtection="1">
      <alignment horizontal="center" vertical="center" wrapText="1"/>
      <protection/>
    </xf>
    <xf numFmtId="0" fontId="9" fillId="24" borderId="0" xfId="0" applyFont="1" applyFill="1" applyAlignment="1">
      <alignment horizontal="left" vertical="center"/>
    </xf>
    <xf numFmtId="0" fontId="0" fillId="24" borderId="0" xfId="0" applyFont="1" applyFill="1" applyAlignment="1">
      <alignment vertical="center"/>
    </xf>
    <xf numFmtId="0" fontId="6" fillId="24" borderId="0" xfId="0" applyNumberFormat="1" applyFont="1" applyFill="1" applyAlignment="1" applyProtection="1">
      <alignment vertical="center" wrapText="1"/>
      <protection/>
    </xf>
    <xf numFmtId="186" fontId="6" fillId="24" borderId="0" xfId="0" applyNumberFormat="1" applyFont="1" applyFill="1" applyAlignment="1" applyProtection="1">
      <alignment horizontal="right" vertical="center"/>
      <protection/>
    </xf>
    <xf numFmtId="186" fontId="4" fillId="24" borderId="0" xfId="0" applyNumberFormat="1" applyFont="1" applyFill="1" applyAlignment="1" applyProtection="1">
      <alignment horizontal="right" vertical="center"/>
      <protection/>
    </xf>
    <xf numFmtId="0" fontId="11" fillId="0" borderId="0" xfId="0" applyFont="1" applyFill="1" applyAlignment="1">
      <alignment vertical="center"/>
    </xf>
    <xf numFmtId="4" fontId="4" fillId="24" borderId="10" xfId="0" applyNumberFormat="1" applyFont="1" applyFill="1" applyBorder="1" applyAlignment="1" applyProtection="1">
      <alignment horizontal="left" vertical="center" wrapText="1"/>
      <protection/>
    </xf>
    <xf numFmtId="0" fontId="10" fillId="0" borderId="0" xfId="0" applyFont="1" applyAlignment="1">
      <alignment horizontal="right" vertical="center"/>
    </xf>
    <xf numFmtId="0" fontId="10" fillId="0" borderId="10" xfId="0" applyFont="1" applyBorder="1" applyAlignment="1">
      <alignment horizontal="center" vertical="center"/>
    </xf>
    <xf numFmtId="0" fontId="10" fillId="0" borderId="10" xfId="0" applyFont="1" applyFill="1" applyBorder="1" applyAlignment="1">
      <alignment horizontal="center" vertical="center"/>
    </xf>
    <xf numFmtId="2" fontId="4" fillId="24" borderId="10" xfId="0" applyNumberFormat="1" applyFont="1" applyFill="1" applyBorder="1" applyAlignment="1" applyProtection="1">
      <alignment horizontal="right" vertical="center" wrapText="1"/>
      <protection/>
    </xf>
    <xf numFmtId="49" fontId="0" fillId="24" borderId="10" xfId="0" applyNumberFormat="1" applyFill="1" applyBorder="1" applyAlignment="1" applyProtection="1">
      <alignment horizontal="left" vertical="center" wrapText="1"/>
      <protection/>
    </xf>
    <xf numFmtId="49" fontId="12" fillId="0" borderId="0" xfId="0" applyNumberFormat="1" applyFont="1" applyFill="1" applyAlignment="1" applyProtection="1">
      <alignment vertical="top"/>
      <protection/>
    </xf>
    <xf numFmtId="49" fontId="0" fillId="0" borderId="0" xfId="0" applyNumberFormat="1" applyAlignment="1">
      <alignment/>
    </xf>
    <xf numFmtId="49" fontId="14" fillId="0" borderId="0" xfId="0" applyNumberFormat="1" applyFont="1" applyAlignment="1">
      <alignment/>
    </xf>
    <xf numFmtId="0" fontId="17" fillId="0" borderId="0" xfId="0" applyFont="1" applyAlignment="1">
      <alignment horizontal="justify"/>
    </xf>
    <xf numFmtId="0" fontId="4" fillId="0" borderId="15" xfId="0" applyNumberFormat="1" applyFont="1" applyFill="1" applyBorder="1" applyAlignment="1" applyProtection="1">
      <alignment horizontal="center" vertical="center" wrapText="1"/>
      <protection/>
    </xf>
    <xf numFmtId="0" fontId="0" fillId="0" borderId="15" xfId="0" applyFont="1" applyFill="1" applyBorder="1" applyAlignment="1">
      <alignment horizontal="center" vertical="center" wrapText="1"/>
    </xf>
    <xf numFmtId="0" fontId="0" fillId="0" borderId="15"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8" fillId="0" borderId="0" xfId="0" applyNumberFormat="1" applyFont="1" applyFill="1" applyAlignment="1" applyProtection="1">
      <alignment horizontal="center" vertical="center"/>
      <protection/>
    </xf>
    <xf numFmtId="0" fontId="12" fillId="0" borderId="0" xfId="0" applyNumberFormat="1" applyFont="1" applyFill="1" applyAlignment="1" applyProtection="1">
      <alignment horizontal="left" vertical="top" wrapText="1"/>
      <protection/>
    </xf>
    <xf numFmtId="0" fontId="12" fillId="0" borderId="0" xfId="0" applyNumberFormat="1" applyFont="1" applyFill="1" applyAlignment="1" applyProtection="1">
      <alignment horizontal="left" vertical="top" wrapText="1"/>
      <protection/>
    </xf>
    <xf numFmtId="0" fontId="0" fillId="0" borderId="0" xfId="0" applyAlignment="1">
      <alignment wrapText="1"/>
    </xf>
    <xf numFmtId="0" fontId="16" fillId="0" borderId="0" xfId="0" applyFont="1" applyAlignment="1">
      <alignment horizontal="left" vertical="top" wrapText="1"/>
    </xf>
    <xf numFmtId="0" fontId="11" fillId="0" borderId="0" xfId="0" applyFont="1" applyAlignment="1">
      <alignment horizontal="left" vertical="top" wrapText="1"/>
    </xf>
    <xf numFmtId="0" fontId="18" fillId="0" borderId="0" xfId="0" applyFont="1" applyAlignment="1">
      <alignment horizontal="left" vertical="top" wrapText="1"/>
    </xf>
    <xf numFmtId="0" fontId="0" fillId="0" borderId="0" xfId="0" applyAlignment="1">
      <alignment horizontal="left" vertical="top" wrapText="1"/>
    </xf>
    <xf numFmtId="49" fontId="15" fillId="0" borderId="0" xfId="0" applyNumberFormat="1" applyFont="1" applyAlignment="1">
      <alignment horizontal="left" vertical="top" wrapText="1"/>
    </xf>
    <xf numFmtId="0" fontId="15" fillId="0" borderId="0" xfId="0" applyFont="1" applyAlignment="1">
      <alignment horizontal="left" vertical="top" wrapText="1"/>
    </xf>
    <xf numFmtId="0" fontId="13" fillId="0" borderId="0" xfId="0" applyNumberFormat="1" applyFont="1" applyFill="1" applyAlignment="1" applyProtection="1">
      <alignment horizontal="center" vertical="center"/>
      <protection/>
    </xf>
    <xf numFmtId="0" fontId="12" fillId="0" borderId="0" xfId="0" applyNumberFormat="1" applyFont="1" applyFill="1" applyAlignment="1" applyProtection="1">
      <alignment vertical="top"/>
      <protection/>
    </xf>
    <xf numFmtId="0" fontId="12" fillId="0" borderId="0" xfId="0" applyNumberFormat="1" applyFont="1" applyFill="1" applyAlignment="1" applyProtection="1">
      <alignment vertical="top"/>
      <protection/>
    </xf>
    <xf numFmtId="0" fontId="12" fillId="0" borderId="0" xfId="0" applyNumberFormat="1" applyFont="1" applyFill="1" applyAlignment="1" applyProtection="1">
      <alignment horizontal="left" vertical="top"/>
      <protection/>
    </xf>
    <xf numFmtId="49" fontId="12" fillId="0" borderId="0" xfId="0" applyNumberFormat="1" applyFont="1" applyFill="1" applyAlignment="1" applyProtection="1">
      <alignment vertical="top"/>
      <protection/>
    </xf>
    <xf numFmtId="49" fontId="12" fillId="0" borderId="0" xfId="0" applyNumberFormat="1" applyFont="1" applyFill="1" applyAlignment="1" applyProtection="1">
      <alignment vertical="top"/>
      <protection/>
    </xf>
    <xf numFmtId="49" fontId="36" fillId="0" borderId="0" xfId="0" applyNumberFormat="1" applyFont="1" applyAlignment="1">
      <alignment wrapText="1"/>
    </xf>
    <xf numFmtId="0" fontId="18" fillId="0" borderId="0" xfId="0" applyFont="1" applyAlignment="1">
      <alignment wrapText="1"/>
    </xf>
    <xf numFmtId="0" fontId="15" fillId="0" borderId="0" xfId="0" applyNumberFormat="1" applyFont="1" applyFill="1" applyAlignment="1" applyProtection="1">
      <alignment horizontal="left" vertical="top" wrapText="1"/>
      <protection/>
    </xf>
    <xf numFmtId="0" fontId="15" fillId="0" borderId="0" xfId="0" applyFont="1" applyAlignment="1">
      <alignment horizontal="left" vertical="top" wrapText="1"/>
    </xf>
    <xf numFmtId="0" fontId="4" fillId="0" borderId="1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0" xfId="0" applyNumberFormat="1" applyFont="1" applyFill="1" applyBorder="1" applyAlignment="1" applyProtection="1">
      <alignment horizontal="center" vertical="center"/>
      <protection/>
    </xf>
    <xf numFmtId="0" fontId="5" fillId="0" borderId="0" xfId="0" applyNumberFormat="1" applyFont="1" applyFill="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4" fillId="0" borderId="14" xfId="0" applyNumberFormat="1" applyFont="1" applyFill="1" applyBorder="1" applyAlignment="1" applyProtection="1">
      <alignment horizontal="center" vertical="center" wrapText="1"/>
      <protection/>
    </xf>
    <xf numFmtId="0" fontId="0" fillId="0" borderId="14" xfId="0" applyFont="1" applyFill="1" applyBorder="1" applyAlignment="1">
      <alignment horizontal="center" vertical="center" wrapText="1"/>
    </xf>
    <xf numFmtId="0" fontId="10" fillId="0" borderId="18" xfId="0" applyNumberFormat="1" applyFont="1" applyFill="1" applyBorder="1" applyAlignment="1" applyProtection="1">
      <alignment horizontal="center" vertical="center" wrapText="1"/>
      <protection/>
    </xf>
    <xf numFmtId="0" fontId="4" fillId="0" borderId="19" xfId="0" applyFont="1" applyFill="1" applyBorder="1" applyAlignment="1">
      <alignment/>
    </xf>
    <xf numFmtId="0" fontId="4" fillId="0" borderId="19" xfId="0" applyFont="1" applyBorder="1" applyAlignment="1">
      <alignment/>
    </xf>
    <xf numFmtId="0" fontId="0" fillId="0" borderId="19" xfId="0" applyFont="1" applyFill="1" applyBorder="1" applyAlignment="1">
      <alignment/>
    </xf>
    <xf numFmtId="0" fontId="0" fillId="0" borderId="19" xfId="0" applyBorder="1" applyAlignment="1">
      <alignment/>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百分比 2" xfId="34"/>
    <cellStyle name="百分比 3" xfId="35"/>
    <cellStyle name="百分比 4" xfId="36"/>
    <cellStyle name="标题" xfId="37"/>
    <cellStyle name="标题 1" xfId="38"/>
    <cellStyle name="标题 2" xfId="39"/>
    <cellStyle name="标题 3" xfId="40"/>
    <cellStyle name="标题 4" xfId="41"/>
    <cellStyle name="差"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zoomScalePageLayoutView="0" workbookViewId="0" topLeftCell="A1">
      <selection activeCell="A3" sqref="A3:F3"/>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s="6" customFormat="1" ht="8.25" customHeight="1">
      <c r="A1" s="1"/>
      <c r="B1" s="1"/>
      <c r="C1" s="1"/>
      <c r="D1" s="2"/>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6" customFormat="1" ht="156" customHeight="1">
      <c r="A2" s="97" t="s">
        <v>52</v>
      </c>
      <c r="B2" s="97"/>
      <c r="C2" s="97"/>
      <c r="D2" s="97"/>
      <c r="E2" s="97"/>
      <c r="F2" s="97"/>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6" customFormat="1" ht="47.25" customHeight="1">
      <c r="A3" s="97"/>
      <c r="B3" s="97"/>
      <c r="C3" s="97"/>
      <c r="D3" s="97"/>
      <c r="E3" s="97"/>
      <c r="F3" s="97"/>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6" customFormat="1" ht="41.25" customHeight="1">
      <c r="A4" s="3"/>
      <c r="B4" s="5"/>
      <c r="C4" s="1"/>
      <c r="D4"/>
      <c r="E4" s="1"/>
      <c r="F4" s="4"/>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6" customFormat="1" ht="25.5" customHeight="1">
      <c r="A5" s="13"/>
      <c r="B5" s="1"/>
      <c r="C5" s="14" t="s">
        <v>6</v>
      </c>
      <c r="D5" s="49" t="s">
        <v>225</v>
      </c>
      <c r="E5" s="1"/>
      <c r="F5" s="4"/>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6" customFormat="1" ht="20.25" customHeight="1">
      <c r="A6"/>
      <c r="B6"/>
      <c r="C6"/>
      <c r="D6" s="12"/>
      <c r="E6" s="12"/>
      <c r="F6"/>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6" customFormat="1" ht="20.25" customHeight="1">
      <c r="A7"/>
      <c r="B7"/>
      <c r="C7" s="12"/>
      <c r="D7" s="12"/>
      <c r="E7" s="12"/>
      <c r="F7"/>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6" customFormat="1" ht="20.25" customHeight="1">
      <c r="A8"/>
      <c r="B8"/>
      <c r="C8"/>
      <c r="D8"/>
      <c r="E8"/>
      <c r="F8"/>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6" customFormat="1" ht="20.25" customHeight="1">
      <c r="A9"/>
      <c r="B9"/>
      <c r="C9"/>
      <c r="D9"/>
      <c r="E9"/>
      <c r="F9"/>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6" customFormat="1" ht="20.25" customHeight="1">
      <c r="A10"/>
      <c r="B10"/>
      <c r="C10"/>
      <c r="D10"/>
      <c r="E10"/>
      <c r="F10"/>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6" customFormat="1" ht="19.5" customHeight="1">
      <c r="A11"/>
      <c r="B11"/>
      <c r="C11"/>
      <c r="D11"/>
      <c r="E11"/>
      <c r="F1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6" customFormat="1" ht="19.5" customHeight="1">
      <c r="A12"/>
      <c r="B12"/>
      <c r="C12"/>
      <c r="D12"/>
      <c r="E12"/>
      <c r="F12"/>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6" customFormat="1" ht="19.5" customHeight="1">
      <c r="A13"/>
      <c r="B13"/>
      <c r="C13"/>
      <c r="D13"/>
      <c r="E13"/>
      <c r="F13"/>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6" customFormat="1" ht="19.5" customHeight="1">
      <c r="A14"/>
      <c r="B14"/>
      <c r="C14"/>
      <c r="D14"/>
      <c r="E14"/>
      <c r="F14"/>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6" customFormat="1" ht="19.5" customHeight="1">
      <c r="A15"/>
      <c r="B15"/>
      <c r="C15"/>
      <c r="D15"/>
      <c r="E15"/>
      <c r="F15"/>
      <c r="G15" s="5"/>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6" customFormat="1" ht="19.5" customHeight="1">
      <c r="A16"/>
      <c r="B16"/>
      <c r="C16"/>
      <c r="D16"/>
      <c r="E16"/>
      <c r="F16"/>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6" customFormat="1" ht="19.5" customHeight="1">
      <c r="A17"/>
      <c r="B17"/>
      <c r="C17"/>
      <c r="D17"/>
      <c r="E17"/>
      <c r="F17"/>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6" customFormat="1" ht="19.5" customHeight="1">
      <c r="A18"/>
      <c r="B18"/>
      <c r="C18"/>
      <c r="D18"/>
      <c r="E18"/>
      <c r="F18"/>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6" customFormat="1" ht="19.5" customHeight="1">
      <c r="A19"/>
      <c r="B19"/>
      <c r="C19"/>
      <c r="D19"/>
      <c r="E19"/>
      <c r="F19"/>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6" customFormat="1" ht="19.5" customHeight="1">
      <c r="A20"/>
      <c r="B20"/>
      <c r="C20"/>
      <c r="D20"/>
      <c r="E20"/>
      <c r="F2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s="6" customFormat="1" ht="19.5" customHeight="1">
      <c r="A21"/>
      <c r="B21"/>
      <c r="C21"/>
      <c r="D21"/>
      <c r="E21"/>
      <c r="F2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6" customFormat="1" ht="19.5" customHeight="1">
      <c r="A22"/>
      <c r="B22"/>
      <c r="C22"/>
      <c r="D22"/>
      <c r="E22"/>
      <c r="F22"/>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6" customFormat="1" ht="19.5" customHeight="1">
      <c r="A23"/>
      <c r="B23"/>
      <c r="C23"/>
      <c r="D23"/>
      <c r="E23"/>
      <c r="F23"/>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6" customFormat="1" ht="19.5" customHeight="1">
      <c r="A24"/>
      <c r="B24"/>
      <c r="C24"/>
      <c r="D24"/>
      <c r="E24"/>
      <c r="F24"/>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6" customFormat="1" ht="19.5" customHeight="1">
      <c r="A25"/>
      <c r="B25"/>
      <c r="C25"/>
      <c r="D25"/>
      <c r="E25"/>
      <c r="F25"/>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6" customFormat="1" ht="19.5" customHeight="1">
      <c r="A26"/>
      <c r="B26"/>
      <c r="C26"/>
      <c r="D26"/>
      <c r="E26"/>
      <c r="F26"/>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6" customFormat="1" ht="19.5" customHeight="1">
      <c r="A27"/>
      <c r="B27"/>
      <c r="C27"/>
      <c r="D27"/>
      <c r="E27"/>
      <c r="F27"/>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6" customFormat="1" ht="19.5" customHeight="1">
      <c r="A28"/>
      <c r="B28"/>
      <c r="C28"/>
      <c r="D28"/>
      <c r="E28"/>
      <c r="F28"/>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6" customFormat="1" ht="19.5" customHeight="1">
      <c r="A29"/>
      <c r="B29"/>
      <c r="C29"/>
      <c r="D29"/>
      <c r="E29"/>
      <c r="F29"/>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6" customFormat="1" ht="19.5" customHeight="1">
      <c r="A30"/>
      <c r="B30"/>
      <c r="C30"/>
      <c r="D30"/>
      <c r="E30"/>
      <c r="F30"/>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s="6" customFormat="1" ht="19.5" customHeight="1">
      <c r="A31"/>
      <c r="B31"/>
      <c r="C31"/>
      <c r="D31"/>
      <c r="E31"/>
      <c r="F3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s="6" customFormat="1" ht="19.5" customHeight="1">
      <c r="A32"/>
      <c r="B32"/>
      <c r="C32"/>
      <c r="D32"/>
      <c r="E32"/>
      <c r="F32"/>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s="6" customFormat="1" ht="19.5" customHeight="1">
      <c r="A33"/>
      <c r="B33"/>
      <c r="C33"/>
      <c r="D33"/>
      <c r="E33"/>
      <c r="F33"/>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s="6" customFormat="1" ht="19.5" customHeight="1">
      <c r="A34" s="3"/>
      <c r="B34" s="5"/>
      <c r="C34" s="5"/>
      <c r="D34" s="5"/>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s="6" customFormat="1" ht="19.5" customHeight="1">
      <c r="A35" s="3"/>
      <c r="B35" s="5"/>
      <c r="C35" s="5"/>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s="6" customFormat="1" ht="19.5" customHeight="1">
      <c r="A36" s="3"/>
      <c r="B36" s="5"/>
      <c r="C36" s="5"/>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19.5" customHeight="1">
      <c r="A37" s="1"/>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sheetData>
  <sheetProtection formatCells="0" formatColumns="0" formatRows="0"/>
  <mergeCells count="2">
    <mergeCell ref="A2:F2"/>
    <mergeCell ref="A3:F3"/>
  </mergeCells>
  <printOptions horizontalCentered="1" verticalCentered="1"/>
  <pageMargins left="0.39370078740157477" right="0.39370078740157477" top="1.1811023622047243" bottom="0.39370078740157477" header="0.3930708554786021" footer="0.23610235199214905"/>
  <pageSetup fitToHeight="1" fitToWidth="1"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tabSelected="1" zoomScalePageLayoutView="0" workbookViewId="0" topLeftCell="A1">
      <selection activeCell="C6" sqref="C6"/>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120" t="s">
        <v>90</v>
      </c>
      <c r="B1" s="120"/>
      <c r="C1" s="120"/>
      <c r="D1" s="120"/>
      <c r="E1" s="120"/>
    </row>
    <row r="2" spans="1:5" s="64" customFormat="1" ht="19.5" customHeight="1">
      <c r="A2" s="74" t="s">
        <v>137</v>
      </c>
      <c r="B2" s="75"/>
      <c r="C2" s="76"/>
      <c r="D2" s="77"/>
      <c r="E2" s="78" t="s">
        <v>68</v>
      </c>
    </row>
    <row r="3" spans="1:5" ht="30" customHeight="1">
      <c r="A3" s="121" t="s">
        <v>135</v>
      </c>
      <c r="B3" s="122" t="s">
        <v>38</v>
      </c>
      <c r="C3" s="122" t="s">
        <v>119</v>
      </c>
      <c r="D3" s="122"/>
      <c r="E3" s="122"/>
    </row>
    <row r="4" spans="1:5" ht="30" customHeight="1">
      <c r="A4" s="121"/>
      <c r="B4" s="123"/>
      <c r="C4" s="41" t="s">
        <v>29</v>
      </c>
      <c r="D4" s="22" t="s">
        <v>9</v>
      </c>
      <c r="E4" s="22" t="s">
        <v>79</v>
      </c>
    </row>
    <row r="5" spans="1:5" ht="19.5" customHeight="1">
      <c r="A5" s="44" t="s">
        <v>87</v>
      </c>
      <c r="B5" s="45" t="s">
        <v>87</v>
      </c>
      <c r="C5" s="45">
        <v>1</v>
      </c>
      <c r="D5" s="42">
        <v>2</v>
      </c>
      <c r="E5" s="46">
        <v>3</v>
      </c>
    </row>
    <row r="6" spans="1:5" s="64" customFormat="1" ht="23.25" customHeight="1">
      <c r="A6" s="66"/>
      <c r="B6" s="67"/>
      <c r="C6" s="51" t="s">
        <v>226</v>
      </c>
      <c r="D6" s="51"/>
      <c r="E6" s="68"/>
    </row>
    <row r="7" spans="1:6" ht="19.5" customHeight="1">
      <c r="A7" s="127" t="s">
        <v>222</v>
      </c>
      <c r="B7" s="128"/>
      <c r="C7" s="128"/>
      <c r="D7" s="128"/>
      <c r="E7" s="128"/>
      <c r="F7" s="12"/>
    </row>
    <row r="8" spans="1:6" ht="19.5" customHeight="1">
      <c r="A8" s="12"/>
      <c r="B8" s="12"/>
      <c r="C8" s="12"/>
      <c r="D8" s="12"/>
      <c r="F8" s="12"/>
    </row>
    <row r="9" spans="1:6" ht="19.5" customHeight="1">
      <c r="A9" s="12"/>
      <c r="B9" s="12"/>
      <c r="C9" s="12"/>
      <c r="D9" s="12"/>
      <c r="E9" s="12"/>
      <c r="F9" s="12"/>
    </row>
    <row r="10" spans="1:6" ht="19.5" customHeight="1">
      <c r="A10" s="12"/>
      <c r="B10" s="12"/>
      <c r="C10" s="12"/>
      <c r="D10" s="12"/>
      <c r="E10" s="12"/>
      <c r="F10" s="12"/>
    </row>
    <row r="11" spans="1:4" ht="19.5" customHeight="1">
      <c r="A11" s="12"/>
      <c r="B11" s="12"/>
      <c r="C11" s="12"/>
      <c r="D11" s="12"/>
    </row>
    <row r="12" spans="2:3" ht="19.5" customHeight="1">
      <c r="B12" s="12"/>
      <c r="C12" s="12"/>
    </row>
    <row r="13" spans="2:3" ht="19.5" customHeight="1">
      <c r="B13" s="12"/>
      <c r="C13" s="12"/>
    </row>
    <row r="14" spans="2:3" ht="19.5" customHeight="1">
      <c r="B14" s="12"/>
      <c r="C14" s="12"/>
    </row>
    <row r="15" spans="2:4" ht="19.5" customHeight="1">
      <c r="B15" s="12"/>
      <c r="C15" s="12"/>
      <c r="D15" s="12"/>
    </row>
    <row r="16" spans="1:4" ht="19.5" customHeight="1">
      <c r="A16" s="7"/>
      <c r="B16" s="11"/>
      <c r="C16" s="7"/>
      <c r="D16" s="7"/>
    </row>
    <row r="17" spans="2:4" ht="19.5" customHeight="1">
      <c r="B17" s="12"/>
      <c r="D17" s="12"/>
    </row>
    <row r="18" ht="19.5" customHeight="1">
      <c r="B18" s="12"/>
    </row>
    <row r="19" spans="1:4" ht="19.5" customHeight="1">
      <c r="A19" s="7"/>
      <c r="B19" s="11"/>
      <c r="C19" s="7"/>
      <c r="D19" s="7"/>
    </row>
    <row r="20" ht="19.5" customHeight="1"/>
    <row r="21" ht="19.5" customHeight="1"/>
    <row r="22" ht="19.5" customHeight="1"/>
    <row r="23" ht="19.5" customHeight="1"/>
    <row r="24" spans="1:4" ht="19.5" customHeight="1">
      <c r="A24" s="7"/>
      <c r="B24" s="7"/>
      <c r="C24" s="7"/>
      <c r="D24" s="7"/>
    </row>
  </sheetData>
  <sheetProtection formatCells="0" formatColumns="0" formatRows="0"/>
  <mergeCells count="5">
    <mergeCell ref="A7:E7"/>
    <mergeCell ref="B3:B4"/>
    <mergeCell ref="A3:A4"/>
    <mergeCell ref="A1:E1"/>
    <mergeCell ref="C3:E3"/>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zoomScalePageLayoutView="0" workbookViewId="0" topLeftCell="A1">
      <selection activeCell="K7" sqref="K7"/>
    </sheetView>
  </sheetViews>
  <sheetFormatPr defaultColWidth="9.16015625" defaultRowHeight="12.75" customHeight="1"/>
  <cols>
    <col min="1" max="10" width="15.66015625" style="0" customWidth="1"/>
    <col min="11" max="11" width="36.33203125" style="0" customWidth="1"/>
  </cols>
  <sheetData>
    <row r="1" spans="1:11" ht="42.75" customHeight="1">
      <c r="A1" s="120" t="s">
        <v>36</v>
      </c>
      <c r="B1" s="120"/>
      <c r="C1" s="120"/>
      <c r="D1" s="120"/>
      <c r="E1" s="120"/>
      <c r="F1" s="120"/>
      <c r="G1" s="120"/>
      <c r="H1" s="120"/>
      <c r="I1" s="120"/>
      <c r="J1" s="120"/>
      <c r="K1" s="120"/>
    </row>
    <row r="2" spans="1:11" ht="19.5" customHeight="1">
      <c r="A2" s="79" t="s">
        <v>137</v>
      </c>
      <c r="B2" s="12"/>
      <c r="F2" s="38"/>
      <c r="G2" s="7"/>
      <c r="H2" s="10"/>
      <c r="I2" s="8"/>
      <c r="K2" s="9" t="s">
        <v>68</v>
      </c>
    </row>
    <row r="3" spans="1:11" ht="12" customHeight="1">
      <c r="A3" s="121" t="s">
        <v>77</v>
      </c>
      <c r="B3" s="121"/>
      <c r="C3" s="121"/>
      <c r="D3" s="121"/>
      <c r="E3" s="121"/>
      <c r="F3" s="121" t="s">
        <v>99</v>
      </c>
      <c r="G3" s="121"/>
      <c r="H3" s="121"/>
      <c r="I3" s="121"/>
      <c r="J3" s="121"/>
      <c r="K3" s="121" t="s">
        <v>96</v>
      </c>
    </row>
    <row r="4" spans="1:11" ht="12" customHeight="1">
      <c r="A4" s="121"/>
      <c r="B4" s="121"/>
      <c r="C4" s="121"/>
      <c r="D4" s="121"/>
      <c r="E4" s="121"/>
      <c r="F4" s="121"/>
      <c r="G4" s="121"/>
      <c r="H4" s="121"/>
      <c r="I4" s="121"/>
      <c r="J4" s="121"/>
      <c r="K4" s="121"/>
    </row>
    <row r="5" spans="1:11" ht="25.5" customHeight="1">
      <c r="A5" s="44" t="s">
        <v>29</v>
      </c>
      <c r="B5" s="45" t="s">
        <v>66</v>
      </c>
      <c r="C5" s="45" t="s">
        <v>25</v>
      </c>
      <c r="D5" s="42" t="s">
        <v>107</v>
      </c>
      <c r="E5" s="46" t="s">
        <v>128</v>
      </c>
      <c r="F5" s="44" t="s">
        <v>29</v>
      </c>
      <c r="G5" s="45" t="s">
        <v>66</v>
      </c>
      <c r="H5" s="45" t="s">
        <v>25</v>
      </c>
      <c r="I5" s="42" t="s">
        <v>107</v>
      </c>
      <c r="J5" s="46" t="s">
        <v>128</v>
      </c>
      <c r="K5" s="121"/>
    </row>
    <row r="6" spans="1:11" ht="17.25" customHeight="1">
      <c r="A6" s="46">
        <v>1</v>
      </c>
      <c r="B6" s="46">
        <v>2</v>
      </c>
      <c r="C6" s="46">
        <v>3</v>
      </c>
      <c r="D6" s="46">
        <v>4</v>
      </c>
      <c r="E6" s="46">
        <v>5</v>
      </c>
      <c r="F6" s="46">
        <v>6</v>
      </c>
      <c r="G6" s="46">
        <v>7</v>
      </c>
      <c r="H6" s="46">
        <v>8</v>
      </c>
      <c r="I6" s="46">
        <v>9</v>
      </c>
      <c r="J6" s="46">
        <v>10</v>
      </c>
      <c r="K6" s="121"/>
    </row>
    <row r="7" spans="1:11" s="64" customFormat="1" ht="22.5" customHeight="1">
      <c r="A7" s="68">
        <v>11.5</v>
      </c>
      <c r="B7" s="68">
        <v>4.5</v>
      </c>
      <c r="C7" s="68">
        <v>0</v>
      </c>
      <c r="D7" s="68">
        <v>7</v>
      </c>
      <c r="E7" s="68">
        <v>0</v>
      </c>
      <c r="F7" s="51">
        <v>11</v>
      </c>
      <c r="G7" s="51">
        <v>4</v>
      </c>
      <c r="H7" s="51">
        <v>0</v>
      </c>
      <c r="I7" s="51">
        <v>7</v>
      </c>
      <c r="J7" s="68">
        <v>0</v>
      </c>
      <c r="K7" s="85" t="s">
        <v>211</v>
      </c>
    </row>
    <row r="8" spans="1:11" ht="22.5" customHeight="1">
      <c r="A8" s="12"/>
      <c r="B8" s="12"/>
      <c r="C8" s="12"/>
      <c r="D8" s="12"/>
      <c r="E8" s="12"/>
      <c r="F8" s="12"/>
      <c r="G8" s="23"/>
      <c r="H8" s="11"/>
      <c r="I8" s="11"/>
      <c r="J8" s="12"/>
      <c r="K8" s="12"/>
    </row>
    <row r="9" spans="1:11" ht="22.5" customHeight="1">
      <c r="A9" s="12"/>
      <c r="B9" s="12"/>
      <c r="C9" s="12"/>
      <c r="D9" s="12"/>
      <c r="E9" s="12"/>
      <c r="F9" s="12"/>
      <c r="G9" s="12"/>
      <c r="H9" s="12"/>
      <c r="I9" s="12"/>
      <c r="J9" s="12"/>
      <c r="K9" s="12"/>
    </row>
    <row r="10" spans="1:11" ht="22.5" customHeight="1">
      <c r="A10" s="12"/>
      <c r="B10" s="12"/>
      <c r="C10" s="12"/>
      <c r="D10" s="12"/>
      <c r="E10" s="12"/>
      <c r="F10" s="12"/>
      <c r="G10" s="12"/>
      <c r="H10" s="12"/>
      <c r="I10" s="12"/>
      <c r="J10" s="12"/>
      <c r="K10" s="12"/>
    </row>
    <row r="11" spans="1:10" ht="22.5" customHeight="1">
      <c r="A11" s="12"/>
      <c r="B11" s="12"/>
      <c r="C11" s="12"/>
      <c r="D11" s="12"/>
      <c r="E11" s="12"/>
      <c r="F11" s="12"/>
      <c r="G11" s="12"/>
      <c r="H11" s="12"/>
      <c r="I11" s="12"/>
      <c r="J11" s="12"/>
    </row>
    <row r="12" spans="2:11" ht="22.5" customHeight="1">
      <c r="B12" s="12"/>
      <c r="C12" s="12"/>
      <c r="D12" s="12"/>
      <c r="E12" s="12"/>
      <c r="F12" s="12"/>
      <c r="G12" s="12"/>
      <c r="H12" s="12"/>
      <c r="I12" s="12"/>
      <c r="J12" s="12"/>
      <c r="K12" s="12"/>
    </row>
    <row r="13" spans="2:11" ht="22.5" customHeight="1">
      <c r="B13" s="12"/>
      <c r="C13" s="12"/>
      <c r="D13" s="12"/>
      <c r="E13" s="12"/>
      <c r="G13" s="12"/>
      <c r="H13" s="12"/>
      <c r="I13" s="12"/>
      <c r="K13" s="12"/>
    </row>
    <row r="14" spans="3:10" ht="22.5" customHeight="1">
      <c r="C14" s="12"/>
      <c r="D14" s="12"/>
      <c r="E14" s="12"/>
      <c r="F14" s="12"/>
      <c r="G14" s="12"/>
      <c r="H14" s="12"/>
      <c r="I14" s="12"/>
      <c r="J14" s="12"/>
    </row>
    <row r="15" spans="3:9" ht="22.5" customHeight="1">
      <c r="C15" s="12"/>
      <c r="D15" s="12"/>
      <c r="E15" s="12"/>
      <c r="G15" s="12"/>
      <c r="H15" s="12"/>
      <c r="I15" s="12"/>
    </row>
    <row r="16" spans="4:11" ht="22.5" customHeight="1">
      <c r="D16" s="12"/>
      <c r="E16" s="12"/>
      <c r="F16" s="12"/>
      <c r="G16" s="12"/>
      <c r="H16" s="12"/>
      <c r="I16" s="12"/>
      <c r="J16" s="12"/>
      <c r="K16" s="12"/>
    </row>
    <row r="17" spans="5:9" ht="22.5" customHeight="1">
      <c r="E17" s="12"/>
      <c r="F17" s="11"/>
      <c r="G17" s="11"/>
      <c r="H17" s="11"/>
      <c r="I17" s="11"/>
    </row>
    <row r="18" spans="4:9" ht="22.5" customHeight="1">
      <c r="D18" s="12"/>
      <c r="E18" s="12"/>
      <c r="F18" s="12"/>
      <c r="G18" s="12"/>
      <c r="H18" s="12"/>
      <c r="I18" s="12"/>
    </row>
    <row r="19" spans="6:9" ht="22.5" customHeight="1">
      <c r="F19" s="12"/>
      <c r="G19" s="12"/>
      <c r="I19" s="12"/>
    </row>
    <row r="20" spans="5:9" ht="22.5" customHeight="1">
      <c r="E20" s="12"/>
      <c r="F20" s="11"/>
      <c r="G20" s="11"/>
      <c r="H20" s="7"/>
      <c r="I20" s="7"/>
    </row>
    <row r="21" ht="22.5" customHeight="1">
      <c r="G21" s="12"/>
    </row>
    <row r="22" ht="22.5" customHeight="1">
      <c r="F22" s="12"/>
    </row>
    <row r="23" ht="22.5" customHeight="1">
      <c r="H23" s="12"/>
    </row>
    <row r="24" ht="22.5" customHeight="1"/>
    <row r="25" spans="6:9" ht="22.5" customHeight="1">
      <c r="F25" s="7"/>
      <c r="G25" s="11"/>
      <c r="H25" s="11"/>
      <c r="I25" s="7"/>
    </row>
    <row r="26" ht="22.5" customHeight="1"/>
    <row r="27" ht="22.5" customHeight="1"/>
    <row r="28" ht="22.5" customHeight="1"/>
    <row r="29" ht="22.5" customHeight="1">
      <c r="K29" s="12"/>
    </row>
  </sheetData>
  <sheetProtection formatCells="0" formatColumns="0" formatRows="0"/>
  <mergeCells count="4">
    <mergeCell ref="A3:E4"/>
    <mergeCell ref="F3:J4"/>
    <mergeCell ref="K3:K6"/>
    <mergeCell ref="A1:K1"/>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zoomScalePageLayoutView="0" workbookViewId="0" topLeftCell="A1">
      <selection activeCell="A9" sqref="A9:H9"/>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120" t="s">
        <v>31</v>
      </c>
      <c r="B1" s="120"/>
      <c r="C1" s="120"/>
      <c r="D1" s="120"/>
      <c r="E1" s="120"/>
      <c r="F1" s="120"/>
      <c r="G1" s="120"/>
      <c r="H1" s="120"/>
      <c r="I1" s="120"/>
      <c r="J1" s="120"/>
      <c r="K1" s="120"/>
      <c r="L1" s="120"/>
      <c r="M1" s="120"/>
      <c r="N1" s="120"/>
      <c r="O1" s="120"/>
      <c r="P1" s="120"/>
      <c r="Q1" s="120"/>
    </row>
    <row r="2" ht="25.5" customHeight="1">
      <c r="Q2" s="81" t="s">
        <v>68</v>
      </c>
    </row>
    <row r="3" spans="1:17" ht="28.5" customHeight="1">
      <c r="A3" s="93" t="s">
        <v>101</v>
      </c>
      <c r="B3" s="93" t="s">
        <v>43</v>
      </c>
      <c r="C3" s="93" t="s">
        <v>133</v>
      </c>
      <c r="D3" s="93" t="s">
        <v>4</v>
      </c>
      <c r="E3" s="93"/>
      <c r="F3" s="93"/>
      <c r="G3" s="93"/>
      <c r="H3" s="93"/>
      <c r="I3" s="93"/>
      <c r="J3" s="93"/>
      <c r="K3" s="93"/>
      <c r="L3" s="93"/>
      <c r="M3" s="93"/>
      <c r="N3" s="93"/>
      <c r="O3" s="93"/>
      <c r="P3" s="93"/>
      <c r="Q3" s="93"/>
    </row>
    <row r="4" spans="1:17" ht="28.5" customHeight="1">
      <c r="A4" s="93"/>
      <c r="B4" s="93"/>
      <c r="C4" s="93"/>
      <c r="D4" s="93" t="s">
        <v>104</v>
      </c>
      <c r="E4" s="93" t="s">
        <v>81</v>
      </c>
      <c r="F4" s="93"/>
      <c r="G4" s="93"/>
      <c r="H4" s="93" t="s">
        <v>45</v>
      </c>
      <c r="I4" s="93" t="s">
        <v>113</v>
      </c>
      <c r="J4" s="93" t="s">
        <v>84</v>
      </c>
      <c r="K4" s="93"/>
      <c r="L4" s="93"/>
      <c r="M4" s="93"/>
      <c r="N4" s="93"/>
      <c r="O4" s="93"/>
      <c r="P4" s="93"/>
      <c r="Q4" s="93"/>
    </row>
    <row r="5" spans="1:17" ht="26.25" customHeight="1">
      <c r="A5" s="93"/>
      <c r="B5" s="93"/>
      <c r="C5" s="93"/>
      <c r="D5" s="93"/>
      <c r="E5" s="93"/>
      <c r="F5" s="93"/>
      <c r="G5" s="93"/>
      <c r="H5" s="93"/>
      <c r="I5" s="93"/>
      <c r="J5" s="93" t="s">
        <v>49</v>
      </c>
      <c r="K5" s="93" t="s">
        <v>11</v>
      </c>
      <c r="L5" s="93" t="s">
        <v>30</v>
      </c>
      <c r="M5" s="93" t="s">
        <v>48</v>
      </c>
      <c r="N5" s="93"/>
      <c r="O5" s="93"/>
      <c r="P5" s="93"/>
      <c r="Q5" s="93"/>
    </row>
    <row r="6" spans="1:17" ht="68.25" customHeight="1">
      <c r="A6" s="93"/>
      <c r="B6" s="93"/>
      <c r="C6" s="93"/>
      <c r="D6" s="93"/>
      <c r="E6" s="34" t="s">
        <v>74</v>
      </c>
      <c r="F6" s="34" t="s">
        <v>97</v>
      </c>
      <c r="G6" s="34" t="s">
        <v>131</v>
      </c>
      <c r="H6" s="93"/>
      <c r="I6" s="93"/>
      <c r="J6" s="93"/>
      <c r="K6" s="93"/>
      <c r="L6" s="93"/>
      <c r="M6" s="34" t="s">
        <v>74</v>
      </c>
      <c r="N6" s="34" t="s">
        <v>40</v>
      </c>
      <c r="O6" s="34" t="s">
        <v>93</v>
      </c>
      <c r="P6" s="34" t="s">
        <v>46</v>
      </c>
      <c r="Q6" s="34" t="s">
        <v>85</v>
      </c>
    </row>
    <row r="7" spans="1:17" ht="20.25" customHeight="1">
      <c r="A7" s="82" t="s">
        <v>87</v>
      </c>
      <c r="B7" s="83" t="s">
        <v>87</v>
      </c>
      <c r="C7" s="83">
        <v>1</v>
      </c>
      <c r="D7" s="83">
        <v>2</v>
      </c>
      <c r="E7" s="83">
        <v>3</v>
      </c>
      <c r="F7" s="83">
        <v>4</v>
      </c>
      <c r="G7" s="83">
        <v>5</v>
      </c>
      <c r="H7" s="83">
        <v>6</v>
      </c>
      <c r="I7" s="83">
        <v>7</v>
      </c>
      <c r="J7" s="83">
        <v>8</v>
      </c>
      <c r="K7" s="82">
        <v>9</v>
      </c>
      <c r="L7" s="82">
        <v>10</v>
      </c>
      <c r="M7" s="82">
        <v>11</v>
      </c>
      <c r="N7" s="82">
        <v>12</v>
      </c>
      <c r="O7" s="82">
        <v>13</v>
      </c>
      <c r="P7" s="82">
        <v>14</v>
      </c>
      <c r="Q7" s="35">
        <v>15</v>
      </c>
    </row>
    <row r="8" spans="1:17" s="64" customFormat="1" ht="23.25" customHeight="1">
      <c r="A8" s="66"/>
      <c r="B8" s="66"/>
      <c r="C8" s="80"/>
      <c r="D8" s="84"/>
      <c r="E8" s="84"/>
      <c r="F8" s="84"/>
      <c r="G8" s="84"/>
      <c r="H8" s="84"/>
      <c r="I8" s="84"/>
      <c r="J8" s="84"/>
      <c r="K8" s="84"/>
      <c r="L8" s="84"/>
      <c r="M8" s="84"/>
      <c r="N8" s="84"/>
      <c r="O8" s="84"/>
      <c r="P8" s="84"/>
      <c r="Q8" s="84"/>
    </row>
    <row r="9" spans="1:17" ht="21" customHeight="1">
      <c r="A9" s="129" t="s">
        <v>221</v>
      </c>
      <c r="B9" s="130"/>
      <c r="C9" s="130"/>
      <c r="D9" s="130"/>
      <c r="E9" s="130"/>
      <c r="F9" s="130"/>
      <c r="G9" s="130"/>
      <c r="H9" s="130"/>
      <c r="I9" s="12"/>
      <c r="J9" s="12"/>
      <c r="K9" s="12"/>
      <c r="L9" s="12"/>
      <c r="M9" s="12"/>
      <c r="N9" s="12"/>
      <c r="O9" s="12"/>
      <c r="P9" s="12"/>
      <c r="Q9" s="12"/>
    </row>
    <row r="10" spans="1:17" ht="12.75" customHeight="1">
      <c r="A10" s="12"/>
      <c r="B10" s="12"/>
      <c r="E10" s="12"/>
      <c r="F10" s="12"/>
      <c r="G10" s="12"/>
      <c r="H10" s="12"/>
      <c r="I10" s="12"/>
      <c r="J10" s="12"/>
      <c r="K10" s="12"/>
      <c r="L10" s="12"/>
      <c r="N10" s="12"/>
      <c r="O10" s="12"/>
      <c r="P10" s="12"/>
      <c r="Q10" s="12"/>
    </row>
    <row r="11" spans="2:17" ht="12.75" customHeight="1">
      <c r="B11" s="12"/>
      <c r="E11" s="12"/>
      <c r="F11" s="12"/>
      <c r="G11" s="12"/>
      <c r="H11" s="12"/>
      <c r="I11" s="12"/>
      <c r="J11" s="12"/>
      <c r="K11" s="12"/>
      <c r="L11" s="12"/>
      <c r="N11" s="12"/>
      <c r="O11" s="12"/>
      <c r="P11" s="12"/>
      <c r="Q11" s="12"/>
    </row>
    <row r="12" spans="3:17" ht="12.75" customHeight="1">
      <c r="C12" s="12"/>
      <c r="D12" s="12"/>
      <c r="E12" s="12"/>
      <c r="F12" s="12"/>
      <c r="G12" s="12"/>
      <c r="H12" s="12"/>
      <c r="I12" s="12"/>
      <c r="J12" s="12"/>
      <c r="K12" s="12"/>
      <c r="L12" s="12"/>
      <c r="M12" s="12"/>
      <c r="N12" s="12"/>
      <c r="O12" s="12"/>
      <c r="P12" s="12"/>
      <c r="Q12" s="12"/>
    </row>
    <row r="13" spans="4:17" ht="12.75" customHeight="1">
      <c r="D13" s="12"/>
      <c r="E13" s="12"/>
      <c r="F13" s="12"/>
      <c r="G13" s="12"/>
      <c r="I13" s="12"/>
      <c r="J13" s="12"/>
      <c r="L13" s="12"/>
      <c r="M13" s="12"/>
      <c r="N13" s="12"/>
      <c r="P13" s="12"/>
      <c r="Q13" s="12"/>
    </row>
    <row r="14" spans="4:18" ht="12.75" customHeight="1">
      <c r="D14" s="12"/>
      <c r="E14" s="12"/>
      <c r="F14" s="12"/>
      <c r="G14" s="12"/>
      <c r="H14" s="12"/>
      <c r="I14" s="12"/>
      <c r="J14" s="12"/>
      <c r="K14" s="12"/>
      <c r="L14" s="12"/>
      <c r="M14" s="12"/>
      <c r="N14" s="12"/>
      <c r="O14" s="12"/>
      <c r="P14" s="12"/>
      <c r="R14" s="12"/>
    </row>
    <row r="15" spans="4:18" ht="12.75" customHeight="1">
      <c r="D15" s="12"/>
      <c r="E15" s="12"/>
      <c r="F15" s="12"/>
      <c r="H15" s="12"/>
      <c r="I15" s="12"/>
      <c r="J15" s="12"/>
      <c r="K15" s="12"/>
      <c r="L15" s="12"/>
      <c r="M15" s="12"/>
      <c r="N15" s="12"/>
      <c r="O15" s="12"/>
      <c r="R15" s="12"/>
    </row>
    <row r="16" spans="4:14" ht="12.75" customHeight="1">
      <c r="D16" s="12"/>
      <c r="E16" s="12"/>
      <c r="F16" s="12"/>
      <c r="G16" s="12"/>
      <c r="H16" s="12"/>
      <c r="I16" s="12"/>
      <c r="J16" s="12"/>
      <c r="K16" s="12"/>
      <c r="L16" s="12"/>
      <c r="M16" s="12"/>
      <c r="N16" s="12"/>
    </row>
    <row r="17" spans="4:20" ht="12.75" customHeight="1">
      <c r="D17" s="12"/>
      <c r="K17" s="12"/>
      <c r="L17" s="12"/>
      <c r="M17" s="12"/>
      <c r="R17" s="12"/>
      <c r="S17" s="12"/>
      <c r="T17" s="12"/>
    </row>
    <row r="18" spans="9:20" ht="12.75" customHeight="1">
      <c r="I18" s="12"/>
      <c r="J18" s="12"/>
      <c r="K18" s="12"/>
      <c r="S18" s="12"/>
      <c r="T18" s="12"/>
    </row>
    <row r="19" ht="12.75" customHeight="1"/>
    <row r="20" ht="12.75" customHeight="1"/>
    <row r="21" ht="12.75" customHeight="1"/>
    <row r="22" ht="12.75" customHeight="1">
      <c r="D22" s="12"/>
    </row>
    <row r="23" ht="12.75" customHeight="1"/>
    <row r="24" ht="12.75" customHeight="1"/>
    <row r="25" ht="12.75" customHeight="1"/>
    <row r="26" ht="12.75" customHeight="1"/>
    <row r="27" ht="12.75" customHeight="1"/>
    <row r="28" ht="12.75" customHeight="1"/>
    <row r="29" ht="12.75" customHeight="1">
      <c r="I29" s="12"/>
    </row>
  </sheetData>
  <sheetProtection formatCells="0" formatColumns="0" formatRows="0"/>
  <mergeCells count="15">
    <mergeCell ref="A9:H9"/>
    <mergeCell ref="K5:K6"/>
    <mergeCell ref="L5:L6"/>
    <mergeCell ref="M5:Q5"/>
    <mergeCell ref="J4:Q4"/>
    <mergeCell ref="D3:Q3"/>
    <mergeCell ref="A1:Q1"/>
    <mergeCell ref="H4:H6"/>
    <mergeCell ref="I4:I6"/>
    <mergeCell ref="A3:A6"/>
    <mergeCell ref="B3:B6"/>
    <mergeCell ref="C3:C6"/>
    <mergeCell ref="D4:D6"/>
    <mergeCell ref="E4:G5"/>
    <mergeCell ref="J5:J6"/>
  </mergeCells>
  <printOptions horizontalCentered="1"/>
  <pageMargins left="0.39370078740157477" right="0.39370078740157477" top="1.1811023622047243" bottom="0.39370078740157477" header="0.4999999924907534" footer="0.4999999924907534"/>
  <pageSetup fitToHeight="999" fitToWidth="1" horizontalDpi="600" verticalDpi="600" orientation="landscape" paperSize="9" scale="76" r:id="rId1"/>
</worksheet>
</file>

<file path=xl/worksheets/sheet2.xml><?xml version="1.0" encoding="utf-8"?>
<worksheet xmlns="http://schemas.openxmlformats.org/spreadsheetml/2006/main" xmlns:r="http://schemas.openxmlformats.org/officeDocument/2006/relationships">
  <sheetPr>
    <pageSetUpPr fitToPage="1"/>
  </sheetPr>
  <dimension ref="B3:P20"/>
  <sheetViews>
    <sheetView showGridLines="0" showZeros="0" zoomScalePageLayoutView="0" workbookViewId="0" topLeftCell="A1">
      <selection activeCell="Q19" sqref="Q19"/>
    </sheetView>
  </sheetViews>
  <sheetFormatPr defaultColWidth="9.16015625" defaultRowHeight="12.75" customHeight="1"/>
  <cols>
    <col min="15" max="15" width="13.83203125" style="0" customWidth="1"/>
    <col min="16" max="16" width="25.83203125" style="0" customWidth="1"/>
  </cols>
  <sheetData>
    <row r="3" spans="2:12" ht="64.5" customHeight="1">
      <c r="B3" s="107" t="s">
        <v>21</v>
      </c>
      <c r="C3" s="107"/>
      <c r="D3" s="107"/>
      <c r="E3" s="107"/>
      <c r="F3" s="107"/>
      <c r="G3" s="107"/>
      <c r="H3" s="107"/>
      <c r="I3" s="107"/>
      <c r="J3" s="107"/>
      <c r="K3" s="107"/>
      <c r="L3" s="107"/>
    </row>
    <row r="6" spans="2:12" ht="24.75" customHeight="1">
      <c r="B6" s="108" t="s">
        <v>212</v>
      </c>
      <c r="C6" s="109"/>
      <c r="D6" s="109"/>
      <c r="E6" s="109"/>
      <c r="F6" s="109"/>
      <c r="G6" s="109"/>
      <c r="H6" s="109"/>
      <c r="I6" s="109"/>
      <c r="J6" s="109"/>
      <c r="K6" s="109"/>
      <c r="L6" s="109"/>
    </row>
    <row r="7" spans="2:12" s="87" customFormat="1" ht="27" customHeight="1">
      <c r="B7" s="111" t="s">
        <v>213</v>
      </c>
      <c r="C7" s="112"/>
      <c r="D7" s="112"/>
      <c r="E7" s="112"/>
      <c r="F7" s="112"/>
      <c r="G7" s="112"/>
      <c r="H7" s="112"/>
      <c r="I7" s="112"/>
      <c r="J7" s="112"/>
      <c r="K7" s="112"/>
      <c r="L7" s="112"/>
    </row>
    <row r="8" spans="2:12" s="87" customFormat="1" ht="27" customHeight="1">
      <c r="B8" s="86" t="s">
        <v>214</v>
      </c>
      <c r="C8" s="86"/>
      <c r="D8" s="86"/>
      <c r="E8" s="86"/>
      <c r="F8" s="86"/>
      <c r="G8" s="86"/>
      <c r="H8" s="86"/>
      <c r="I8" s="86"/>
      <c r="J8" s="86"/>
      <c r="K8" s="86"/>
      <c r="L8" s="86"/>
    </row>
    <row r="9" spans="2:16" s="87" customFormat="1" ht="46.5" customHeight="1">
      <c r="B9" s="105" t="s">
        <v>223</v>
      </c>
      <c r="C9" s="105"/>
      <c r="D9" s="105"/>
      <c r="E9" s="105"/>
      <c r="F9" s="105"/>
      <c r="G9" s="105"/>
      <c r="H9" s="105"/>
      <c r="I9" s="105"/>
      <c r="J9" s="105"/>
      <c r="K9" s="105"/>
      <c r="L9" s="105"/>
      <c r="M9" s="106"/>
      <c r="N9" s="106"/>
      <c r="O9" s="106"/>
      <c r="P9" s="106"/>
    </row>
    <row r="10" spans="2:12" ht="20.25" customHeight="1">
      <c r="B10" s="110" t="s">
        <v>19</v>
      </c>
      <c r="C10" s="110"/>
      <c r="D10" s="110"/>
      <c r="E10" s="110"/>
      <c r="F10" s="110"/>
      <c r="G10" s="110"/>
      <c r="H10" s="110"/>
      <c r="I10" s="110"/>
      <c r="J10" s="110"/>
      <c r="K10" s="110"/>
      <c r="L10" s="110"/>
    </row>
    <row r="11" spans="2:16" s="88" customFormat="1" ht="40.5" customHeight="1">
      <c r="B11" s="113" t="s">
        <v>215</v>
      </c>
      <c r="C11" s="114"/>
      <c r="D11" s="114"/>
      <c r="E11" s="114"/>
      <c r="F11" s="114"/>
      <c r="G11" s="114"/>
      <c r="H11" s="114"/>
      <c r="I11" s="114"/>
      <c r="J11" s="114"/>
      <c r="K11" s="114"/>
      <c r="L11" s="114"/>
      <c r="M11" s="114"/>
      <c r="N11" s="114"/>
      <c r="O11" s="114"/>
      <c r="P11" s="114"/>
    </row>
    <row r="12" spans="2:12" ht="28.5" customHeight="1">
      <c r="B12" s="110" t="s">
        <v>61</v>
      </c>
      <c r="C12" s="110"/>
      <c r="D12" s="110"/>
      <c r="E12" s="110"/>
      <c r="F12" s="110"/>
      <c r="G12" s="110"/>
      <c r="H12" s="110"/>
      <c r="I12" s="110"/>
      <c r="J12" s="110"/>
      <c r="K12" s="110"/>
      <c r="L12" s="110"/>
    </row>
    <row r="13" spans="2:16" ht="211.5" customHeight="1">
      <c r="B13" s="115" t="s">
        <v>216</v>
      </c>
      <c r="C13" s="116"/>
      <c r="D13" s="116"/>
      <c r="E13" s="116"/>
      <c r="F13" s="116"/>
      <c r="G13" s="116"/>
      <c r="H13" s="116"/>
      <c r="I13" s="116"/>
      <c r="J13" s="116"/>
      <c r="K13" s="116"/>
      <c r="L13" s="116"/>
      <c r="M13" s="114"/>
      <c r="N13" s="114"/>
      <c r="O13" s="114"/>
      <c r="P13" s="114"/>
    </row>
    <row r="14" spans="2:16" ht="84.75" customHeight="1">
      <c r="B14" s="98" t="s">
        <v>218</v>
      </c>
      <c r="C14" s="99"/>
      <c r="D14" s="99"/>
      <c r="E14" s="99"/>
      <c r="F14" s="99"/>
      <c r="G14" s="99"/>
      <c r="H14" s="99"/>
      <c r="I14" s="99"/>
      <c r="J14" s="99"/>
      <c r="K14" s="99"/>
      <c r="L14" s="99"/>
      <c r="M14" s="100"/>
      <c r="N14" s="100"/>
      <c r="O14" s="100"/>
      <c r="P14" s="100"/>
    </row>
    <row r="16" spans="2:16" ht="84.75" customHeight="1">
      <c r="B16" s="98" t="s">
        <v>219</v>
      </c>
      <c r="C16" s="99"/>
      <c r="D16" s="99"/>
      <c r="E16" s="99"/>
      <c r="F16" s="99"/>
      <c r="G16" s="99"/>
      <c r="H16" s="99"/>
      <c r="I16" s="99"/>
      <c r="J16" s="99"/>
      <c r="K16" s="99"/>
      <c r="L16" s="99"/>
      <c r="M16" s="100"/>
      <c r="N16" s="100"/>
      <c r="O16" s="100"/>
      <c r="P16" s="100"/>
    </row>
    <row r="17" spans="2:16" ht="71.25" customHeight="1">
      <c r="B17" s="101" t="s">
        <v>220</v>
      </c>
      <c r="C17" s="102"/>
      <c r="D17" s="102"/>
      <c r="E17" s="102"/>
      <c r="F17" s="102"/>
      <c r="G17" s="102"/>
      <c r="H17" s="102"/>
      <c r="I17" s="102"/>
      <c r="J17" s="102"/>
      <c r="K17" s="102"/>
      <c r="L17" s="102"/>
      <c r="M17" s="102"/>
      <c r="N17" s="102"/>
      <c r="O17" s="102"/>
      <c r="P17" s="102"/>
    </row>
    <row r="18" spans="2:16" ht="34.5" customHeight="1">
      <c r="B18" s="101" t="s">
        <v>217</v>
      </c>
      <c r="C18" s="103"/>
      <c r="D18" s="103"/>
      <c r="E18" s="103"/>
      <c r="F18" s="103"/>
      <c r="G18" s="103"/>
      <c r="H18" s="103"/>
      <c r="I18" s="103"/>
      <c r="J18" s="103"/>
      <c r="K18" s="103"/>
      <c r="L18" s="103"/>
      <c r="M18" s="103"/>
      <c r="N18" s="103"/>
      <c r="O18" s="103"/>
      <c r="P18" s="103"/>
    </row>
    <row r="19" spans="2:16" ht="409.5" customHeight="1">
      <c r="B19" s="99" t="s">
        <v>224</v>
      </c>
      <c r="C19" s="99"/>
      <c r="D19" s="99"/>
      <c r="E19" s="99"/>
      <c r="F19" s="99"/>
      <c r="G19" s="99"/>
      <c r="H19" s="99"/>
      <c r="I19" s="99"/>
      <c r="J19" s="99"/>
      <c r="K19" s="99"/>
      <c r="L19" s="99"/>
      <c r="M19" s="104"/>
      <c r="N19" s="104"/>
      <c r="O19" s="104"/>
      <c r="P19" s="104"/>
    </row>
    <row r="20" ht="12.75" customHeight="1">
      <c r="B20" s="89"/>
    </row>
  </sheetData>
  <sheetProtection formatCells="0" formatColumns="0" formatRows="0"/>
  <mergeCells count="13">
    <mergeCell ref="B14:P14"/>
    <mergeCell ref="B12:L12"/>
    <mergeCell ref="B7:L7"/>
    <mergeCell ref="B11:P11"/>
    <mergeCell ref="B13:P13"/>
    <mergeCell ref="B9:P9"/>
    <mergeCell ref="B3:L3"/>
    <mergeCell ref="B6:L6"/>
    <mergeCell ref="B10:L10"/>
    <mergeCell ref="B16:P16"/>
    <mergeCell ref="B17:P17"/>
    <mergeCell ref="B18:P18"/>
    <mergeCell ref="B19:P19"/>
  </mergeCells>
  <printOptions horizontalCentered="1"/>
  <pageMargins left="0.7874015748031495" right="0.7874015748031495" top="0.39370078740157477" bottom="0.7874015748031495" header="0.4999999924907534" footer="0.4999999924907534"/>
  <pageSetup fitToHeight="1" fitToWidth="1"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1">
      <selection activeCell="A1" sqref="A1:D1"/>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6" customFormat="1" ht="42.75" customHeight="1">
      <c r="A1" s="120" t="s">
        <v>28</v>
      </c>
      <c r="B1" s="120"/>
      <c r="C1" s="120"/>
      <c r="D1" s="120"/>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s="6" customFormat="1" ht="19.5"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s="6" customFormat="1" ht="22.5" customHeight="1">
      <c r="A3" s="38" t="s">
        <v>137</v>
      </c>
      <c r="B3" s="1"/>
      <c r="C3" s="1"/>
      <c r="D3" s="2" t="s">
        <v>121</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s="6" customFormat="1" ht="22.5" customHeight="1">
      <c r="A4" s="117" t="s">
        <v>111</v>
      </c>
      <c r="B4" s="118"/>
      <c r="C4" s="119" t="s">
        <v>44</v>
      </c>
      <c r="D4" s="119"/>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6" customFormat="1" ht="22.5" customHeight="1">
      <c r="A5" s="15" t="s">
        <v>2</v>
      </c>
      <c r="B5" s="28" t="s">
        <v>62</v>
      </c>
      <c r="C5" s="15" t="s">
        <v>2</v>
      </c>
      <c r="D5" s="20" t="s">
        <v>62</v>
      </c>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54" customFormat="1" ht="22.5" customHeight="1">
      <c r="A6" s="56" t="s">
        <v>18</v>
      </c>
      <c r="B6" s="51">
        <v>485.85</v>
      </c>
      <c r="C6" s="52" t="s">
        <v>16</v>
      </c>
      <c r="D6" s="51">
        <v>0</v>
      </c>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row>
    <row r="7" spans="1:254" s="54" customFormat="1" ht="22.5" customHeight="1">
      <c r="A7" s="50" t="s">
        <v>83</v>
      </c>
      <c r="B7" s="51">
        <v>485.85</v>
      </c>
      <c r="C7" s="52" t="s">
        <v>22</v>
      </c>
      <c r="D7" s="51">
        <v>0</v>
      </c>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c r="HM7" s="53"/>
      <c r="HN7" s="53"/>
      <c r="HO7" s="53"/>
      <c r="HP7" s="53"/>
      <c r="HQ7" s="53"/>
      <c r="HR7" s="53"/>
      <c r="HS7" s="53"/>
      <c r="HT7" s="53"/>
      <c r="HU7" s="53"/>
      <c r="HV7" s="53"/>
      <c r="HW7" s="53"/>
      <c r="HX7" s="53"/>
      <c r="HY7" s="53"/>
      <c r="HZ7" s="53"/>
      <c r="IA7" s="53"/>
      <c r="IB7" s="53"/>
      <c r="IC7" s="53"/>
      <c r="ID7" s="53"/>
      <c r="IE7" s="53"/>
      <c r="IF7" s="53"/>
      <c r="IG7" s="53"/>
      <c r="IH7" s="53"/>
      <c r="II7" s="53"/>
      <c r="IJ7" s="53"/>
      <c r="IK7" s="53"/>
      <c r="IL7" s="53"/>
      <c r="IM7" s="53"/>
      <c r="IN7" s="53"/>
      <c r="IO7" s="53"/>
      <c r="IP7" s="53"/>
      <c r="IQ7" s="53"/>
      <c r="IR7" s="53"/>
      <c r="IS7" s="53"/>
      <c r="IT7" s="53"/>
    </row>
    <row r="8" spans="1:254" s="54" customFormat="1" ht="22.5" customHeight="1">
      <c r="A8" s="50" t="s">
        <v>70</v>
      </c>
      <c r="B8" s="51">
        <v>0</v>
      </c>
      <c r="C8" s="52" t="s">
        <v>112</v>
      </c>
      <c r="D8" s="51">
        <v>0</v>
      </c>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c r="GZ8" s="53"/>
      <c r="HA8" s="53"/>
      <c r="HB8" s="53"/>
      <c r="HC8" s="53"/>
      <c r="HD8" s="53"/>
      <c r="HE8" s="53"/>
      <c r="HF8" s="53"/>
      <c r="HG8" s="53"/>
      <c r="HH8" s="53"/>
      <c r="HI8" s="53"/>
      <c r="HJ8" s="53"/>
      <c r="HK8" s="53"/>
      <c r="HL8" s="53"/>
      <c r="HM8" s="53"/>
      <c r="HN8" s="53"/>
      <c r="HO8" s="53"/>
      <c r="HP8" s="53"/>
      <c r="HQ8" s="53"/>
      <c r="HR8" s="53"/>
      <c r="HS8" s="53"/>
      <c r="HT8" s="53"/>
      <c r="HU8" s="53"/>
      <c r="HV8" s="53"/>
      <c r="HW8" s="53"/>
      <c r="HX8" s="53"/>
      <c r="HY8" s="53"/>
      <c r="HZ8" s="53"/>
      <c r="IA8" s="53"/>
      <c r="IB8" s="53"/>
      <c r="IC8" s="53"/>
      <c r="ID8" s="53"/>
      <c r="IE8" s="53"/>
      <c r="IF8" s="53"/>
      <c r="IG8" s="53"/>
      <c r="IH8" s="53"/>
      <c r="II8" s="53"/>
      <c r="IJ8" s="53"/>
      <c r="IK8" s="53"/>
      <c r="IL8" s="53"/>
      <c r="IM8" s="53"/>
      <c r="IN8" s="53"/>
      <c r="IO8" s="53"/>
      <c r="IP8" s="53"/>
      <c r="IQ8" s="53"/>
      <c r="IR8" s="53"/>
      <c r="IS8" s="53"/>
      <c r="IT8" s="53"/>
    </row>
    <row r="9" spans="1:254" s="54" customFormat="1" ht="22.5" customHeight="1">
      <c r="A9" s="50" t="s">
        <v>95</v>
      </c>
      <c r="B9" s="51">
        <v>0</v>
      </c>
      <c r="C9" s="52" t="s">
        <v>64</v>
      </c>
      <c r="D9" s="51">
        <v>0</v>
      </c>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c r="HI9" s="53"/>
      <c r="HJ9" s="53"/>
      <c r="HK9" s="53"/>
      <c r="HL9" s="53"/>
      <c r="HM9" s="53"/>
      <c r="HN9" s="53"/>
      <c r="HO9" s="53"/>
      <c r="HP9" s="53"/>
      <c r="HQ9" s="53"/>
      <c r="HR9" s="53"/>
      <c r="HS9" s="53"/>
      <c r="HT9" s="53"/>
      <c r="HU9" s="53"/>
      <c r="HV9" s="53"/>
      <c r="HW9" s="53"/>
      <c r="HX9" s="53"/>
      <c r="HY9" s="53"/>
      <c r="HZ9" s="53"/>
      <c r="IA9" s="53"/>
      <c r="IB9" s="53"/>
      <c r="IC9" s="53"/>
      <c r="ID9" s="53"/>
      <c r="IE9" s="53"/>
      <c r="IF9" s="53"/>
      <c r="IG9" s="53"/>
      <c r="IH9" s="53"/>
      <c r="II9" s="53"/>
      <c r="IJ9" s="53"/>
      <c r="IK9" s="53"/>
      <c r="IL9" s="53"/>
      <c r="IM9" s="53"/>
      <c r="IN9" s="53"/>
      <c r="IO9" s="53"/>
      <c r="IP9" s="53"/>
      <c r="IQ9" s="53"/>
      <c r="IR9" s="53"/>
      <c r="IS9" s="53"/>
      <c r="IT9" s="53"/>
    </row>
    <row r="10" spans="1:254" s="54" customFormat="1" ht="22.5" customHeight="1">
      <c r="A10" s="50" t="s">
        <v>60</v>
      </c>
      <c r="B10" s="51">
        <v>0</v>
      </c>
      <c r="C10" s="52" t="s">
        <v>98</v>
      </c>
      <c r="D10" s="51">
        <v>0</v>
      </c>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c r="HW10" s="53"/>
      <c r="HX10" s="53"/>
      <c r="HY10" s="53"/>
      <c r="HZ10" s="53"/>
      <c r="IA10" s="53"/>
      <c r="IB10" s="53"/>
      <c r="IC10" s="53"/>
      <c r="ID10" s="53"/>
      <c r="IE10" s="53"/>
      <c r="IF10" s="53"/>
      <c r="IG10" s="53"/>
      <c r="IH10" s="53"/>
      <c r="II10" s="53"/>
      <c r="IJ10" s="53"/>
      <c r="IK10" s="53"/>
      <c r="IL10" s="53"/>
      <c r="IM10" s="53"/>
      <c r="IN10" s="53"/>
      <c r="IO10" s="53"/>
      <c r="IP10" s="53"/>
      <c r="IQ10" s="53"/>
      <c r="IR10" s="53"/>
      <c r="IS10" s="53"/>
      <c r="IT10" s="53"/>
    </row>
    <row r="11" spans="1:254" s="54" customFormat="1" ht="22.5" customHeight="1">
      <c r="A11" s="50" t="s">
        <v>118</v>
      </c>
      <c r="B11" s="51">
        <v>0</v>
      </c>
      <c r="C11" s="52" t="s">
        <v>20</v>
      </c>
      <c r="D11" s="51">
        <v>0</v>
      </c>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c r="IJ11" s="53"/>
      <c r="IK11" s="53"/>
      <c r="IL11" s="53"/>
      <c r="IM11" s="53"/>
      <c r="IN11" s="53"/>
      <c r="IO11" s="53"/>
      <c r="IP11" s="53"/>
      <c r="IQ11" s="53"/>
      <c r="IR11" s="53"/>
      <c r="IS11" s="53"/>
      <c r="IT11" s="53"/>
    </row>
    <row r="12" spans="1:254" s="54" customFormat="1" ht="22.5" customHeight="1">
      <c r="A12" s="50" t="s">
        <v>13</v>
      </c>
      <c r="B12" s="51">
        <v>0</v>
      </c>
      <c r="C12" s="52" t="s">
        <v>125</v>
      </c>
      <c r="D12" s="51">
        <v>0</v>
      </c>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c r="HM12" s="53"/>
      <c r="HN12" s="53"/>
      <c r="HO12" s="53"/>
      <c r="HP12" s="53"/>
      <c r="HQ12" s="53"/>
      <c r="HR12" s="53"/>
      <c r="HS12" s="53"/>
      <c r="HT12" s="53"/>
      <c r="HU12" s="53"/>
      <c r="HV12" s="53"/>
      <c r="HW12" s="53"/>
      <c r="HX12" s="53"/>
      <c r="HY12" s="53"/>
      <c r="HZ12" s="53"/>
      <c r="IA12" s="53"/>
      <c r="IB12" s="53"/>
      <c r="IC12" s="53"/>
      <c r="ID12" s="53"/>
      <c r="IE12" s="53"/>
      <c r="IF12" s="53"/>
      <c r="IG12" s="53"/>
      <c r="IH12" s="53"/>
      <c r="II12" s="53"/>
      <c r="IJ12" s="53"/>
      <c r="IK12" s="53"/>
      <c r="IL12" s="53"/>
      <c r="IM12" s="53"/>
      <c r="IN12" s="53"/>
      <c r="IO12" s="53"/>
      <c r="IP12" s="53"/>
      <c r="IQ12" s="53"/>
      <c r="IR12" s="53"/>
      <c r="IS12" s="53"/>
      <c r="IT12" s="53"/>
    </row>
    <row r="13" spans="1:254" s="54" customFormat="1" ht="22.5" customHeight="1">
      <c r="A13" s="60" t="s">
        <v>5</v>
      </c>
      <c r="B13" s="51">
        <v>707.12</v>
      </c>
      <c r="C13" s="52" t="s">
        <v>75</v>
      </c>
      <c r="D13" s="51">
        <v>6.87</v>
      </c>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c r="IL13" s="53"/>
      <c r="IM13" s="53"/>
      <c r="IN13" s="53"/>
      <c r="IO13" s="53"/>
      <c r="IP13" s="53"/>
      <c r="IQ13" s="53"/>
      <c r="IR13" s="53"/>
      <c r="IS13" s="53"/>
      <c r="IT13" s="53"/>
    </row>
    <row r="14" spans="1:254" s="54" customFormat="1" ht="22.5" customHeight="1">
      <c r="A14" s="50"/>
      <c r="B14" s="59"/>
      <c r="C14" s="52" t="s">
        <v>33</v>
      </c>
      <c r="D14" s="51">
        <v>0</v>
      </c>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c r="HM14" s="53"/>
      <c r="HN14" s="53"/>
      <c r="HO14" s="53"/>
      <c r="HP14" s="53"/>
      <c r="HQ14" s="53"/>
      <c r="HR14" s="53"/>
      <c r="HS14" s="53"/>
      <c r="HT14" s="53"/>
      <c r="HU14" s="53"/>
      <c r="HV14" s="53"/>
      <c r="HW14" s="53"/>
      <c r="HX14" s="53"/>
      <c r="HY14" s="53"/>
      <c r="HZ14" s="53"/>
      <c r="IA14" s="53"/>
      <c r="IB14" s="53"/>
      <c r="IC14" s="53"/>
      <c r="ID14" s="53"/>
      <c r="IE14" s="53"/>
      <c r="IF14" s="53"/>
      <c r="IG14" s="53"/>
      <c r="IH14" s="53"/>
      <c r="II14" s="53"/>
      <c r="IJ14" s="53"/>
      <c r="IK14" s="53"/>
      <c r="IL14" s="53"/>
      <c r="IM14" s="53"/>
      <c r="IN14" s="53"/>
      <c r="IO14" s="53"/>
      <c r="IP14" s="53"/>
      <c r="IQ14" s="53"/>
      <c r="IR14" s="53"/>
      <c r="IS14" s="53"/>
      <c r="IT14" s="53"/>
    </row>
    <row r="15" spans="1:254" s="54" customFormat="1" ht="22.5" customHeight="1">
      <c r="A15" s="50"/>
      <c r="B15" s="51"/>
      <c r="C15" s="52" t="s">
        <v>65</v>
      </c>
      <c r="D15" s="51">
        <v>125.97</v>
      </c>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row>
    <row r="16" spans="1:254" s="54" customFormat="1" ht="22.5" customHeight="1">
      <c r="A16" s="50"/>
      <c r="B16" s="51"/>
      <c r="C16" s="52" t="s">
        <v>59</v>
      </c>
      <c r="D16" s="51">
        <v>0</v>
      </c>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row>
    <row r="17" spans="1:254" s="54" customFormat="1" ht="22.5" customHeight="1">
      <c r="A17" s="50"/>
      <c r="B17" s="51"/>
      <c r="C17" s="52" t="s">
        <v>126</v>
      </c>
      <c r="D17" s="51">
        <v>1050.56</v>
      </c>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row>
    <row r="18" spans="1:254" s="54" customFormat="1" ht="22.5" customHeight="1">
      <c r="A18" s="50"/>
      <c r="B18" s="51"/>
      <c r="C18" s="52" t="s">
        <v>106</v>
      </c>
      <c r="D18" s="51">
        <v>0</v>
      </c>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row>
    <row r="19" spans="1:254" s="54" customFormat="1" ht="22.5" customHeight="1">
      <c r="A19" s="50"/>
      <c r="B19" s="51"/>
      <c r="C19" s="52" t="s">
        <v>42</v>
      </c>
      <c r="D19" s="51">
        <v>0</v>
      </c>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c r="HK19" s="53"/>
      <c r="HL19" s="53"/>
      <c r="HM19" s="53"/>
      <c r="HN19" s="53"/>
      <c r="HO19" s="53"/>
      <c r="HP19" s="53"/>
      <c r="HQ19" s="53"/>
      <c r="HR19" s="53"/>
      <c r="HS19" s="53"/>
      <c r="HT19" s="53"/>
      <c r="HU19" s="53"/>
      <c r="HV19" s="53"/>
      <c r="HW19" s="53"/>
      <c r="HX19" s="53"/>
      <c r="HY19" s="53"/>
      <c r="HZ19" s="53"/>
      <c r="IA19" s="53"/>
      <c r="IB19" s="53"/>
      <c r="IC19" s="53"/>
      <c r="ID19" s="53"/>
      <c r="IE19" s="53"/>
      <c r="IF19" s="53"/>
      <c r="IG19" s="53"/>
      <c r="IH19" s="53"/>
      <c r="II19" s="53"/>
      <c r="IJ19" s="53"/>
      <c r="IK19" s="53"/>
      <c r="IL19" s="53"/>
      <c r="IM19" s="53"/>
      <c r="IN19" s="53"/>
      <c r="IO19" s="53"/>
      <c r="IP19" s="53"/>
      <c r="IQ19" s="53"/>
      <c r="IR19" s="53"/>
      <c r="IS19" s="53"/>
      <c r="IT19" s="53"/>
    </row>
    <row r="20" spans="1:254" s="54" customFormat="1" ht="22.5" customHeight="1">
      <c r="A20" s="50"/>
      <c r="B20" s="51"/>
      <c r="C20" s="52" t="s">
        <v>57</v>
      </c>
      <c r="D20" s="51">
        <v>0</v>
      </c>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row>
    <row r="21" spans="1:254" s="54" customFormat="1" ht="22.5" customHeight="1">
      <c r="A21" s="50"/>
      <c r="B21" s="51"/>
      <c r="C21" s="55" t="s">
        <v>47</v>
      </c>
      <c r="D21" s="51">
        <v>0</v>
      </c>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53"/>
      <c r="HN21" s="53"/>
      <c r="HO21" s="53"/>
      <c r="HP21" s="53"/>
      <c r="HQ21" s="53"/>
      <c r="HR21" s="53"/>
      <c r="HS21" s="53"/>
      <c r="HT21" s="53"/>
      <c r="HU21" s="53"/>
      <c r="HV21" s="53"/>
      <c r="HW21" s="53"/>
      <c r="HX21" s="53"/>
      <c r="HY21" s="53"/>
      <c r="HZ21" s="53"/>
      <c r="IA21" s="53"/>
      <c r="IB21" s="53"/>
      <c r="IC21" s="53"/>
      <c r="ID21" s="53"/>
      <c r="IE21" s="53"/>
      <c r="IF21" s="53"/>
      <c r="IG21" s="53"/>
      <c r="IH21" s="53"/>
      <c r="II21" s="53"/>
      <c r="IJ21" s="53"/>
      <c r="IK21" s="53"/>
      <c r="IL21" s="53"/>
      <c r="IM21" s="53"/>
      <c r="IN21" s="53"/>
      <c r="IO21" s="53"/>
      <c r="IP21" s="53"/>
      <c r="IQ21" s="53"/>
      <c r="IR21" s="53"/>
      <c r="IS21" s="53"/>
      <c r="IT21" s="53"/>
    </row>
    <row r="22" spans="1:254" s="54" customFormat="1" ht="22.5" customHeight="1">
      <c r="A22" s="50"/>
      <c r="B22" s="51"/>
      <c r="C22" s="55" t="s">
        <v>123</v>
      </c>
      <c r="D22" s="51">
        <v>0</v>
      </c>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row>
    <row r="23" spans="1:254" s="54" customFormat="1" ht="22.5" customHeight="1">
      <c r="A23" s="50"/>
      <c r="B23" s="51"/>
      <c r="C23" s="55" t="s">
        <v>110</v>
      </c>
      <c r="D23" s="51">
        <v>0</v>
      </c>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c r="GJ23" s="53"/>
      <c r="GK23" s="53"/>
      <c r="GL23" s="53"/>
      <c r="GM23" s="53"/>
      <c r="GN23" s="53"/>
      <c r="GO23" s="53"/>
      <c r="GP23" s="53"/>
      <c r="GQ23" s="53"/>
      <c r="GR23" s="53"/>
      <c r="GS23" s="53"/>
      <c r="GT23" s="53"/>
      <c r="GU23" s="53"/>
      <c r="GV23" s="53"/>
      <c r="GW23" s="53"/>
      <c r="GX23" s="53"/>
      <c r="GY23" s="53"/>
      <c r="GZ23" s="53"/>
      <c r="HA23" s="53"/>
      <c r="HB23" s="53"/>
      <c r="HC23" s="53"/>
      <c r="HD23" s="53"/>
      <c r="HE23" s="53"/>
      <c r="HF23" s="53"/>
      <c r="HG23" s="53"/>
      <c r="HH23" s="53"/>
      <c r="HI23" s="53"/>
      <c r="HJ23" s="53"/>
      <c r="HK23" s="53"/>
      <c r="HL23" s="53"/>
      <c r="HM23" s="53"/>
      <c r="HN23" s="53"/>
      <c r="HO23" s="53"/>
      <c r="HP23" s="53"/>
      <c r="HQ23" s="53"/>
      <c r="HR23" s="53"/>
      <c r="HS23" s="53"/>
      <c r="HT23" s="53"/>
      <c r="HU23" s="53"/>
      <c r="HV23" s="53"/>
      <c r="HW23" s="53"/>
      <c r="HX23" s="53"/>
      <c r="HY23" s="53"/>
      <c r="HZ23" s="53"/>
      <c r="IA23" s="53"/>
      <c r="IB23" s="53"/>
      <c r="IC23" s="53"/>
      <c r="ID23" s="53"/>
      <c r="IE23" s="53"/>
      <c r="IF23" s="53"/>
      <c r="IG23" s="53"/>
      <c r="IH23" s="53"/>
      <c r="II23" s="53"/>
      <c r="IJ23" s="53"/>
      <c r="IK23" s="53"/>
      <c r="IL23" s="53"/>
      <c r="IM23" s="53"/>
      <c r="IN23" s="53"/>
      <c r="IO23" s="53"/>
      <c r="IP23" s="53"/>
      <c r="IQ23" s="53"/>
      <c r="IR23" s="53"/>
      <c r="IS23" s="53"/>
      <c r="IT23" s="53"/>
    </row>
    <row r="24" spans="1:254" s="54" customFormat="1" ht="22.5" customHeight="1">
      <c r="A24" s="50"/>
      <c r="B24" s="51"/>
      <c r="C24" s="55" t="s">
        <v>88</v>
      </c>
      <c r="D24" s="51">
        <v>0</v>
      </c>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row>
    <row r="25" spans="1:254" s="54" customFormat="1" ht="22.5" customHeight="1">
      <c r="A25" s="50"/>
      <c r="B25" s="51"/>
      <c r="C25" s="55" t="s">
        <v>108</v>
      </c>
      <c r="D25" s="51">
        <v>9.57</v>
      </c>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row>
    <row r="26" spans="1:254" s="54" customFormat="1" ht="22.5" customHeight="1">
      <c r="A26" s="55"/>
      <c r="B26" s="59"/>
      <c r="C26" s="55" t="s">
        <v>50</v>
      </c>
      <c r="D26" s="58">
        <v>0</v>
      </c>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c r="GQ26" s="53"/>
      <c r="GR26" s="53"/>
      <c r="GS26" s="53"/>
      <c r="GT26" s="53"/>
      <c r="GU26" s="53"/>
      <c r="GV26" s="53"/>
      <c r="GW26" s="53"/>
      <c r="GX26" s="53"/>
      <c r="GY26" s="53"/>
      <c r="GZ26" s="53"/>
      <c r="HA26" s="53"/>
      <c r="HB26" s="53"/>
      <c r="HC26" s="53"/>
      <c r="HD26" s="53"/>
      <c r="HE26" s="53"/>
      <c r="HF26" s="53"/>
      <c r="HG26" s="53"/>
      <c r="HH26" s="53"/>
      <c r="HI26" s="53"/>
      <c r="HJ26" s="53"/>
      <c r="HK26" s="53"/>
      <c r="HL26" s="53"/>
      <c r="HM26" s="53"/>
      <c r="HN26" s="53"/>
      <c r="HO26" s="53"/>
      <c r="HP26" s="53"/>
      <c r="HQ26" s="53"/>
      <c r="HR26" s="53"/>
      <c r="HS26" s="53"/>
      <c r="HT26" s="53"/>
      <c r="HU26" s="53"/>
      <c r="HV26" s="53"/>
      <c r="HW26" s="53"/>
      <c r="HX26" s="53"/>
      <c r="HY26" s="53"/>
      <c r="HZ26" s="53"/>
      <c r="IA26" s="53"/>
      <c r="IB26" s="53"/>
      <c r="IC26" s="53"/>
      <c r="ID26" s="53"/>
      <c r="IE26" s="53"/>
      <c r="IF26" s="53"/>
      <c r="IG26" s="53"/>
      <c r="IH26" s="53"/>
      <c r="II26" s="53"/>
      <c r="IJ26" s="53"/>
      <c r="IK26" s="53"/>
      <c r="IL26" s="53"/>
      <c r="IM26" s="53"/>
      <c r="IN26" s="53"/>
      <c r="IO26" s="53"/>
      <c r="IP26" s="53"/>
      <c r="IQ26" s="53"/>
      <c r="IR26" s="53"/>
      <c r="IS26" s="53"/>
      <c r="IT26" s="53"/>
    </row>
    <row r="27" spans="1:254" s="54" customFormat="1" ht="22.5" customHeight="1">
      <c r="A27" s="55"/>
      <c r="B27" s="59"/>
      <c r="C27" s="57" t="s">
        <v>100</v>
      </c>
      <c r="D27" s="51">
        <v>0</v>
      </c>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c r="HS27" s="53"/>
      <c r="HT27" s="53"/>
      <c r="HU27" s="53"/>
      <c r="HV27" s="53"/>
      <c r="HW27" s="53"/>
      <c r="HX27" s="53"/>
      <c r="HY27" s="53"/>
      <c r="HZ27" s="53"/>
      <c r="IA27" s="53"/>
      <c r="IB27" s="53"/>
      <c r="IC27" s="53"/>
      <c r="ID27" s="53"/>
      <c r="IE27" s="53"/>
      <c r="IF27" s="53"/>
      <c r="IG27" s="53"/>
      <c r="IH27" s="53"/>
      <c r="II27" s="53"/>
      <c r="IJ27" s="53"/>
      <c r="IK27" s="53"/>
      <c r="IL27" s="53"/>
      <c r="IM27" s="53"/>
      <c r="IN27" s="53"/>
      <c r="IO27" s="53"/>
      <c r="IP27" s="53"/>
      <c r="IQ27" s="53"/>
      <c r="IR27" s="53"/>
      <c r="IS27" s="53"/>
      <c r="IT27" s="53"/>
    </row>
    <row r="28" spans="1:254" s="54" customFormat="1" ht="22.5" customHeight="1">
      <c r="A28" s="55"/>
      <c r="B28" s="59"/>
      <c r="C28" s="55" t="s">
        <v>103</v>
      </c>
      <c r="D28" s="61">
        <v>0</v>
      </c>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c r="GQ28" s="53"/>
      <c r="GR28" s="53"/>
      <c r="GS28" s="53"/>
      <c r="GT28" s="53"/>
      <c r="GU28" s="53"/>
      <c r="GV28" s="53"/>
      <c r="GW28" s="53"/>
      <c r="GX28" s="53"/>
      <c r="GY28" s="53"/>
      <c r="GZ28" s="53"/>
      <c r="HA28" s="53"/>
      <c r="HB28" s="53"/>
      <c r="HC28" s="53"/>
      <c r="HD28" s="53"/>
      <c r="HE28" s="53"/>
      <c r="HF28" s="53"/>
      <c r="HG28" s="53"/>
      <c r="HH28" s="53"/>
      <c r="HI28" s="53"/>
      <c r="HJ28" s="53"/>
      <c r="HK28" s="53"/>
      <c r="HL28" s="53"/>
      <c r="HM28" s="53"/>
      <c r="HN28" s="53"/>
      <c r="HO28" s="53"/>
      <c r="HP28" s="53"/>
      <c r="HQ28" s="53"/>
      <c r="HR28" s="53"/>
      <c r="HS28" s="53"/>
      <c r="HT28" s="53"/>
      <c r="HU28" s="53"/>
      <c r="HV28" s="53"/>
      <c r="HW28" s="53"/>
      <c r="HX28" s="53"/>
      <c r="HY28" s="53"/>
      <c r="HZ28" s="53"/>
      <c r="IA28" s="53"/>
      <c r="IB28" s="53"/>
      <c r="IC28" s="53"/>
      <c r="ID28" s="53"/>
      <c r="IE28" s="53"/>
      <c r="IF28" s="53"/>
      <c r="IG28" s="53"/>
      <c r="IH28" s="53"/>
      <c r="II28" s="53"/>
      <c r="IJ28" s="53"/>
      <c r="IK28" s="53"/>
      <c r="IL28" s="53"/>
      <c r="IM28" s="53"/>
      <c r="IN28" s="53"/>
      <c r="IO28" s="53"/>
      <c r="IP28" s="53"/>
      <c r="IQ28" s="53"/>
      <c r="IR28" s="53"/>
      <c r="IS28" s="53"/>
      <c r="IT28" s="53"/>
    </row>
    <row r="29" spans="1:254" s="54" customFormat="1" ht="22.5" customHeight="1">
      <c r="A29" s="62"/>
      <c r="B29" s="59"/>
      <c r="C29" s="57" t="s">
        <v>114</v>
      </c>
      <c r="D29" s="58">
        <v>0</v>
      </c>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c r="HM29" s="53"/>
      <c r="HN29" s="53"/>
      <c r="HO29" s="53"/>
      <c r="HP29" s="53"/>
      <c r="HQ29" s="53"/>
      <c r="HR29" s="53"/>
      <c r="HS29" s="53"/>
      <c r="HT29" s="53"/>
      <c r="HU29" s="53"/>
      <c r="HV29" s="53"/>
      <c r="HW29" s="53"/>
      <c r="HX29" s="53"/>
      <c r="HY29" s="53"/>
      <c r="HZ29" s="53"/>
      <c r="IA29" s="53"/>
      <c r="IB29" s="53"/>
      <c r="IC29" s="53"/>
      <c r="ID29" s="53"/>
      <c r="IE29" s="53"/>
      <c r="IF29" s="53"/>
      <c r="IG29" s="53"/>
      <c r="IH29" s="53"/>
      <c r="II29" s="53"/>
      <c r="IJ29" s="53"/>
      <c r="IK29" s="53"/>
      <c r="IL29" s="53"/>
      <c r="IM29" s="53"/>
      <c r="IN29" s="53"/>
      <c r="IO29" s="53"/>
      <c r="IP29" s="53"/>
      <c r="IQ29" s="53"/>
      <c r="IR29" s="53"/>
      <c r="IS29" s="53"/>
      <c r="IT29" s="53"/>
    </row>
    <row r="30" spans="1:254" s="54" customFormat="1" ht="22.5" customHeight="1">
      <c r="A30" s="50"/>
      <c r="B30" s="51"/>
      <c r="C30" s="57" t="s">
        <v>37</v>
      </c>
      <c r="D30" s="58">
        <v>0</v>
      </c>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row>
    <row r="31" spans="1:254" s="54" customFormat="1" ht="22.5" customHeight="1">
      <c r="A31" s="50"/>
      <c r="B31" s="51"/>
      <c r="C31" s="57" t="s">
        <v>122</v>
      </c>
      <c r="D31" s="58">
        <v>0</v>
      </c>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c r="GJ31" s="53"/>
      <c r="GK31" s="53"/>
      <c r="GL31" s="53"/>
      <c r="GM31" s="53"/>
      <c r="GN31" s="53"/>
      <c r="GO31" s="53"/>
      <c r="GP31" s="53"/>
      <c r="GQ31" s="53"/>
      <c r="GR31" s="53"/>
      <c r="GS31" s="53"/>
      <c r="GT31" s="53"/>
      <c r="GU31" s="53"/>
      <c r="GV31" s="53"/>
      <c r="GW31" s="53"/>
      <c r="GX31" s="53"/>
      <c r="GY31" s="53"/>
      <c r="GZ31" s="53"/>
      <c r="HA31" s="53"/>
      <c r="HB31" s="53"/>
      <c r="HC31" s="53"/>
      <c r="HD31" s="53"/>
      <c r="HE31" s="53"/>
      <c r="HF31" s="53"/>
      <c r="HG31" s="53"/>
      <c r="HH31" s="53"/>
      <c r="HI31" s="53"/>
      <c r="HJ31" s="53"/>
      <c r="HK31" s="53"/>
      <c r="HL31" s="53"/>
      <c r="HM31" s="53"/>
      <c r="HN31" s="53"/>
      <c r="HO31" s="53"/>
      <c r="HP31" s="53"/>
      <c r="HQ31" s="53"/>
      <c r="HR31" s="53"/>
      <c r="HS31" s="53"/>
      <c r="HT31" s="53"/>
      <c r="HU31" s="53"/>
      <c r="HV31" s="53"/>
      <c r="HW31" s="53"/>
      <c r="HX31" s="53"/>
      <c r="HY31" s="53"/>
      <c r="HZ31" s="53"/>
      <c r="IA31" s="53"/>
      <c r="IB31" s="53"/>
      <c r="IC31" s="53"/>
      <c r="ID31" s="53"/>
      <c r="IE31" s="53"/>
      <c r="IF31" s="53"/>
      <c r="IG31" s="53"/>
      <c r="IH31" s="53"/>
      <c r="II31" s="53"/>
      <c r="IJ31" s="53"/>
      <c r="IK31" s="53"/>
      <c r="IL31" s="53"/>
      <c r="IM31" s="53"/>
      <c r="IN31" s="53"/>
      <c r="IO31" s="53"/>
      <c r="IP31" s="53"/>
      <c r="IQ31" s="53"/>
      <c r="IR31" s="53"/>
      <c r="IS31" s="53"/>
      <c r="IT31" s="53"/>
    </row>
    <row r="32" spans="1:254" s="54" customFormat="1" ht="22.5" customHeight="1">
      <c r="A32" s="50"/>
      <c r="B32" s="51"/>
      <c r="C32" s="57" t="s">
        <v>102</v>
      </c>
      <c r="D32" s="58">
        <v>0</v>
      </c>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3"/>
      <c r="FC32" s="53"/>
      <c r="FD32" s="53"/>
      <c r="FE32" s="53"/>
      <c r="FF32" s="53"/>
      <c r="FG32" s="53"/>
      <c r="FH32" s="53"/>
      <c r="FI32" s="53"/>
      <c r="FJ32" s="53"/>
      <c r="FK32" s="53"/>
      <c r="FL32" s="53"/>
      <c r="FM32" s="53"/>
      <c r="FN32" s="53"/>
      <c r="FO32" s="53"/>
      <c r="FP32" s="53"/>
      <c r="FQ32" s="53"/>
      <c r="FR32" s="53"/>
      <c r="FS32" s="53"/>
      <c r="FT32" s="53"/>
      <c r="FU32" s="53"/>
      <c r="FV32" s="53"/>
      <c r="FW32" s="53"/>
      <c r="FX32" s="53"/>
      <c r="FY32" s="53"/>
      <c r="FZ32" s="53"/>
      <c r="GA32" s="53"/>
      <c r="GB32" s="53"/>
      <c r="GC32" s="53"/>
      <c r="GD32" s="53"/>
      <c r="GE32" s="53"/>
      <c r="GF32" s="53"/>
      <c r="GG32" s="53"/>
      <c r="GH32" s="53"/>
      <c r="GI32" s="53"/>
      <c r="GJ32" s="53"/>
      <c r="GK32" s="53"/>
      <c r="GL32" s="53"/>
      <c r="GM32" s="53"/>
      <c r="GN32" s="53"/>
      <c r="GO32" s="53"/>
      <c r="GP32" s="53"/>
      <c r="GQ32" s="53"/>
      <c r="GR32" s="53"/>
      <c r="GS32" s="53"/>
      <c r="GT32" s="53"/>
      <c r="GU32" s="53"/>
      <c r="GV32" s="53"/>
      <c r="GW32" s="53"/>
      <c r="GX32" s="53"/>
      <c r="GY32" s="53"/>
      <c r="GZ32" s="53"/>
      <c r="HA32" s="53"/>
      <c r="HB32" s="53"/>
      <c r="HC32" s="53"/>
      <c r="HD32" s="53"/>
      <c r="HE32" s="53"/>
      <c r="HF32" s="53"/>
      <c r="HG32" s="53"/>
      <c r="HH32" s="53"/>
      <c r="HI32" s="53"/>
      <c r="HJ32" s="53"/>
      <c r="HK32" s="53"/>
      <c r="HL32" s="53"/>
      <c r="HM32" s="53"/>
      <c r="HN32" s="53"/>
      <c r="HO32" s="53"/>
      <c r="HP32" s="53"/>
      <c r="HQ32" s="53"/>
      <c r="HR32" s="53"/>
      <c r="HS32" s="53"/>
      <c r="HT32" s="53"/>
      <c r="HU32" s="53"/>
      <c r="HV32" s="53"/>
      <c r="HW32" s="53"/>
      <c r="HX32" s="53"/>
      <c r="HY32" s="53"/>
      <c r="HZ32" s="53"/>
      <c r="IA32" s="53"/>
      <c r="IB32" s="53"/>
      <c r="IC32" s="53"/>
      <c r="ID32" s="53"/>
      <c r="IE32" s="53"/>
      <c r="IF32" s="53"/>
      <c r="IG32" s="53"/>
      <c r="IH32" s="53"/>
      <c r="II32" s="53"/>
      <c r="IJ32" s="53"/>
      <c r="IK32" s="53"/>
      <c r="IL32" s="53"/>
      <c r="IM32" s="53"/>
      <c r="IN32" s="53"/>
      <c r="IO32" s="53"/>
      <c r="IP32" s="53"/>
      <c r="IQ32" s="53"/>
      <c r="IR32" s="53"/>
      <c r="IS32" s="53"/>
      <c r="IT32" s="53"/>
    </row>
    <row r="33" spans="1:254" s="54" customFormat="1" ht="22.5" customHeight="1">
      <c r="A33" s="50"/>
      <c r="B33" s="51"/>
      <c r="C33" s="57" t="s">
        <v>76</v>
      </c>
      <c r="D33" s="51">
        <v>0</v>
      </c>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row>
    <row r="34" spans="1:254" s="6" customFormat="1" ht="22.5" customHeight="1">
      <c r="A34" s="21" t="s">
        <v>27</v>
      </c>
      <c r="B34" s="32">
        <f>SUM(B6+B9+B10+B11+B12+B13)</f>
        <v>1192.97</v>
      </c>
      <c r="C34" s="21" t="s">
        <v>23</v>
      </c>
      <c r="D34" s="31">
        <f>SUM(D6+D7+D8+D9+D10+D11+D12+D13+D14+D15+D16+D17+D18+D19+D20+D21+D22+D23+D24+D25+D26+D27+D28+D29+D30+D31+D32+D33)</f>
        <v>1192.9699999999998</v>
      </c>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s="54" customFormat="1" ht="21.75" customHeight="1">
      <c r="A35" s="63" t="s">
        <v>109</v>
      </c>
      <c r="B35" s="51">
        <v>0</v>
      </c>
      <c r="C35" s="52" t="s">
        <v>130</v>
      </c>
      <c r="D35" s="59">
        <f>B36-D34</f>
        <v>0</v>
      </c>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c r="DO35" s="53"/>
      <c r="DP35" s="53"/>
      <c r="DQ35" s="53"/>
      <c r="DR35" s="53"/>
      <c r="DS35" s="53"/>
      <c r="DT35" s="53"/>
      <c r="DU35" s="53"/>
      <c r="DV35" s="53"/>
      <c r="DW35" s="53"/>
      <c r="DX35" s="53"/>
      <c r="DY35" s="53"/>
      <c r="DZ35" s="53"/>
      <c r="EA35" s="53"/>
      <c r="EB35" s="53"/>
      <c r="EC35" s="53"/>
      <c r="ED35" s="53"/>
      <c r="EE35" s="53"/>
      <c r="EF35" s="53"/>
      <c r="EG35" s="53"/>
      <c r="EH35" s="53"/>
      <c r="EI35" s="53"/>
      <c r="EJ35" s="53"/>
      <c r="EK35" s="53"/>
      <c r="EL35" s="53"/>
      <c r="EM35" s="53"/>
      <c r="EN35" s="53"/>
      <c r="EO35" s="53"/>
      <c r="EP35" s="53"/>
      <c r="EQ35" s="53"/>
      <c r="ER35" s="53"/>
      <c r="ES35" s="53"/>
      <c r="ET35" s="53"/>
      <c r="EU35" s="53"/>
      <c r="EV35" s="53"/>
      <c r="EW35" s="53"/>
      <c r="EX35" s="53"/>
      <c r="EY35" s="53"/>
      <c r="EZ35" s="53"/>
      <c r="FA35" s="53"/>
      <c r="FB35" s="53"/>
      <c r="FC35" s="53"/>
      <c r="FD35" s="53"/>
      <c r="FE35" s="53"/>
      <c r="FF35" s="53"/>
      <c r="FG35" s="53"/>
      <c r="FH35" s="53"/>
      <c r="FI35" s="53"/>
      <c r="FJ35" s="53"/>
      <c r="FK35" s="53"/>
      <c r="FL35" s="53"/>
      <c r="FM35" s="53"/>
      <c r="FN35" s="53"/>
      <c r="FO35" s="53"/>
      <c r="FP35" s="53"/>
      <c r="FQ35" s="53"/>
      <c r="FR35" s="53"/>
      <c r="FS35" s="53"/>
      <c r="FT35" s="53"/>
      <c r="FU35" s="53"/>
      <c r="FV35" s="53"/>
      <c r="FW35" s="53"/>
      <c r="FX35" s="53"/>
      <c r="FY35" s="53"/>
      <c r="FZ35" s="53"/>
      <c r="GA35" s="53"/>
      <c r="GB35" s="53"/>
      <c r="GC35" s="53"/>
      <c r="GD35" s="53"/>
      <c r="GE35" s="53"/>
      <c r="GF35" s="53"/>
      <c r="GG35" s="53"/>
      <c r="GH35" s="53"/>
      <c r="GI35" s="53"/>
      <c r="GJ35" s="53"/>
      <c r="GK35" s="53"/>
      <c r="GL35" s="53"/>
      <c r="GM35" s="53"/>
      <c r="GN35" s="53"/>
      <c r="GO35" s="53"/>
      <c r="GP35" s="53"/>
      <c r="GQ35" s="53"/>
      <c r="GR35" s="53"/>
      <c r="GS35" s="53"/>
      <c r="GT35" s="53"/>
      <c r="GU35" s="53"/>
      <c r="GV35" s="53"/>
      <c r="GW35" s="53"/>
      <c r="GX35" s="53"/>
      <c r="GY35" s="53"/>
      <c r="GZ35" s="53"/>
      <c r="HA35" s="53"/>
      <c r="HB35" s="53"/>
      <c r="HC35" s="53"/>
      <c r="HD35" s="53"/>
      <c r="HE35" s="53"/>
      <c r="HF35" s="53"/>
      <c r="HG35" s="53"/>
      <c r="HH35" s="53"/>
      <c r="HI35" s="53"/>
      <c r="HJ35" s="53"/>
      <c r="HK35" s="53"/>
      <c r="HL35" s="53"/>
      <c r="HM35" s="53"/>
      <c r="HN35" s="53"/>
      <c r="HO35" s="53"/>
      <c r="HP35" s="53"/>
      <c r="HQ35" s="53"/>
      <c r="HR35" s="53"/>
      <c r="HS35" s="53"/>
      <c r="HT35" s="53"/>
      <c r="HU35" s="53"/>
      <c r="HV35" s="53"/>
      <c r="HW35" s="53"/>
      <c r="HX35" s="53"/>
      <c r="HY35" s="53"/>
      <c r="HZ35" s="53"/>
      <c r="IA35" s="53"/>
      <c r="IB35" s="53"/>
      <c r="IC35" s="53"/>
      <c r="ID35" s="53"/>
      <c r="IE35" s="53"/>
      <c r="IF35" s="53"/>
      <c r="IG35" s="53"/>
      <c r="IH35" s="53"/>
      <c r="II35" s="53"/>
      <c r="IJ35" s="53"/>
      <c r="IK35" s="53"/>
      <c r="IL35" s="53"/>
      <c r="IM35" s="53"/>
      <c r="IN35" s="53"/>
      <c r="IO35" s="53"/>
      <c r="IP35" s="53"/>
      <c r="IQ35" s="53"/>
      <c r="IR35" s="53"/>
      <c r="IS35" s="53"/>
      <c r="IT35" s="53"/>
    </row>
    <row r="36" spans="1:254" s="6" customFormat="1" ht="21.75" customHeight="1">
      <c r="A36" s="19" t="s">
        <v>136</v>
      </c>
      <c r="B36" s="29">
        <f>SUM(B34+B35)</f>
        <v>1192.97</v>
      </c>
      <c r="C36" s="15" t="s">
        <v>24</v>
      </c>
      <c r="D36" s="31">
        <f>SUM(D34+D35)</f>
        <v>1192.9699999999998</v>
      </c>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row>
    <row r="37" spans="1:254" s="6" customFormat="1" ht="21.7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s="6" customFormat="1" ht="21.7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s="6" customFormat="1" ht="21.7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21.7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formatCells="0" formatColumns="0" formatRows="0"/>
  <mergeCells count="3">
    <mergeCell ref="A4:B4"/>
    <mergeCell ref="C4:D4"/>
    <mergeCell ref="A1:D1"/>
  </mergeCells>
  <printOptions horizontalCentered="1"/>
  <pageMargins left="0.7874015748031495" right="0.7874015748031495" top="1.1811023622047243" bottom="0.39370078740157477" header="0.5118110048489307" footer="0.5118110048489307"/>
  <pageSetup fitToHeight="1" fitToWidth="1"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1">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120" t="s">
        <v>91</v>
      </c>
      <c r="B1" s="120"/>
      <c r="C1" s="120"/>
      <c r="D1" s="120"/>
      <c r="E1" s="120"/>
      <c r="F1" s="120"/>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ht="19.5"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ht="22.5" customHeight="1">
      <c r="A3" s="38" t="s">
        <v>137</v>
      </c>
      <c r="B3" s="1"/>
      <c r="C3" s="1"/>
      <c r="E3" s="1"/>
      <c r="F3" s="2" t="s">
        <v>121</v>
      </c>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ht="22.5" customHeight="1">
      <c r="A4" s="117" t="s">
        <v>111</v>
      </c>
      <c r="B4" s="117"/>
      <c r="C4" s="119" t="s">
        <v>44</v>
      </c>
      <c r="D4" s="119"/>
      <c r="E4" s="18"/>
      <c r="F4" s="18"/>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ht="22.5" customHeight="1">
      <c r="A5" s="15" t="s">
        <v>2</v>
      </c>
      <c r="B5" s="15" t="s">
        <v>62</v>
      </c>
      <c r="C5" s="15" t="s">
        <v>2</v>
      </c>
      <c r="D5" s="39" t="s">
        <v>72</v>
      </c>
      <c r="E5" s="39" t="s">
        <v>14</v>
      </c>
      <c r="F5" s="39" t="s">
        <v>41</v>
      </c>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64" customFormat="1" ht="22.5" customHeight="1">
      <c r="A6" s="65" t="s">
        <v>127</v>
      </c>
      <c r="B6" s="51">
        <v>485.85</v>
      </c>
      <c r="C6" s="55" t="s">
        <v>16</v>
      </c>
      <c r="D6" s="51">
        <v>0</v>
      </c>
      <c r="E6" s="51">
        <v>0</v>
      </c>
      <c r="F6" s="51">
        <v>0</v>
      </c>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row>
    <row r="7" spans="1:254" s="64" customFormat="1" ht="22.5" customHeight="1">
      <c r="A7" s="50" t="s">
        <v>55</v>
      </c>
      <c r="B7" s="51">
        <v>485.85</v>
      </c>
      <c r="C7" s="55" t="s">
        <v>22</v>
      </c>
      <c r="D7" s="51">
        <v>0</v>
      </c>
      <c r="E7" s="51">
        <v>0</v>
      </c>
      <c r="F7" s="51">
        <v>0</v>
      </c>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c r="HM7" s="53"/>
      <c r="HN7" s="53"/>
      <c r="HO7" s="53"/>
      <c r="HP7" s="53"/>
      <c r="HQ7" s="53"/>
      <c r="HR7" s="53"/>
      <c r="HS7" s="53"/>
      <c r="HT7" s="53"/>
      <c r="HU7" s="53"/>
      <c r="HV7" s="53"/>
      <c r="HW7" s="53"/>
      <c r="HX7" s="53"/>
      <c r="HY7" s="53"/>
      <c r="HZ7" s="53"/>
      <c r="IA7" s="53"/>
      <c r="IB7" s="53"/>
      <c r="IC7" s="53"/>
      <c r="ID7" s="53"/>
      <c r="IE7" s="53"/>
      <c r="IF7" s="53"/>
      <c r="IG7" s="53"/>
      <c r="IH7" s="53"/>
      <c r="II7" s="53"/>
      <c r="IJ7" s="53"/>
      <c r="IK7" s="53"/>
      <c r="IL7" s="53"/>
      <c r="IM7" s="53"/>
      <c r="IN7" s="53"/>
      <c r="IO7" s="53"/>
      <c r="IP7" s="53"/>
      <c r="IQ7" s="53"/>
      <c r="IR7" s="53"/>
      <c r="IS7" s="53"/>
      <c r="IT7" s="53"/>
    </row>
    <row r="8" spans="1:254" s="64" customFormat="1" ht="22.5" customHeight="1">
      <c r="A8" s="50" t="s">
        <v>132</v>
      </c>
      <c r="B8" s="51">
        <v>0</v>
      </c>
      <c r="C8" s="55" t="s">
        <v>112</v>
      </c>
      <c r="D8" s="51">
        <v>0</v>
      </c>
      <c r="E8" s="51">
        <v>0</v>
      </c>
      <c r="F8" s="51">
        <v>0</v>
      </c>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c r="GZ8" s="53"/>
      <c r="HA8" s="53"/>
      <c r="HB8" s="53"/>
      <c r="HC8" s="53"/>
      <c r="HD8" s="53"/>
      <c r="HE8" s="53"/>
      <c r="HF8" s="53"/>
      <c r="HG8" s="53"/>
      <c r="HH8" s="53"/>
      <c r="HI8" s="53"/>
      <c r="HJ8" s="53"/>
      <c r="HK8" s="53"/>
      <c r="HL8" s="53"/>
      <c r="HM8" s="53"/>
      <c r="HN8" s="53"/>
      <c r="HO8" s="53"/>
      <c r="HP8" s="53"/>
      <c r="HQ8" s="53"/>
      <c r="HR8" s="53"/>
      <c r="HS8" s="53"/>
      <c r="HT8" s="53"/>
      <c r="HU8" s="53"/>
      <c r="HV8" s="53"/>
      <c r="HW8" s="53"/>
      <c r="HX8" s="53"/>
      <c r="HY8" s="53"/>
      <c r="HZ8" s="53"/>
      <c r="IA8" s="53"/>
      <c r="IB8" s="53"/>
      <c r="IC8" s="53"/>
      <c r="ID8" s="53"/>
      <c r="IE8" s="53"/>
      <c r="IF8" s="53"/>
      <c r="IG8" s="53"/>
      <c r="IH8" s="53"/>
      <c r="II8" s="53"/>
      <c r="IJ8" s="53"/>
      <c r="IK8" s="53"/>
      <c r="IL8" s="53"/>
      <c r="IM8" s="53"/>
      <c r="IN8" s="53"/>
      <c r="IO8" s="53"/>
      <c r="IP8" s="53"/>
      <c r="IQ8" s="53"/>
      <c r="IR8" s="53"/>
      <c r="IS8" s="53"/>
      <c r="IT8" s="53"/>
    </row>
    <row r="9" spans="1:254" s="64" customFormat="1" ht="22.5" customHeight="1">
      <c r="A9" s="50"/>
      <c r="B9" s="51"/>
      <c r="C9" s="55" t="s">
        <v>64</v>
      </c>
      <c r="D9" s="51">
        <v>0</v>
      </c>
      <c r="E9" s="51">
        <v>0</v>
      </c>
      <c r="F9" s="51">
        <v>0</v>
      </c>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c r="HI9" s="53"/>
      <c r="HJ9" s="53"/>
      <c r="HK9" s="53"/>
      <c r="HL9" s="53"/>
      <c r="HM9" s="53"/>
      <c r="HN9" s="53"/>
      <c r="HO9" s="53"/>
      <c r="HP9" s="53"/>
      <c r="HQ9" s="53"/>
      <c r="HR9" s="53"/>
      <c r="HS9" s="53"/>
      <c r="HT9" s="53"/>
      <c r="HU9" s="53"/>
      <c r="HV9" s="53"/>
      <c r="HW9" s="53"/>
      <c r="HX9" s="53"/>
      <c r="HY9" s="53"/>
      <c r="HZ9" s="53"/>
      <c r="IA9" s="53"/>
      <c r="IB9" s="53"/>
      <c r="IC9" s="53"/>
      <c r="ID9" s="53"/>
      <c r="IE9" s="53"/>
      <c r="IF9" s="53"/>
      <c r="IG9" s="53"/>
      <c r="IH9" s="53"/>
      <c r="II9" s="53"/>
      <c r="IJ9" s="53"/>
      <c r="IK9" s="53"/>
      <c r="IL9" s="53"/>
      <c r="IM9" s="53"/>
      <c r="IN9" s="53"/>
      <c r="IO9" s="53"/>
      <c r="IP9" s="53"/>
      <c r="IQ9" s="53"/>
      <c r="IR9" s="53"/>
      <c r="IS9" s="53"/>
      <c r="IT9" s="53"/>
    </row>
    <row r="10" spans="1:254" s="64" customFormat="1" ht="22.5" customHeight="1">
      <c r="A10" s="50" t="s">
        <v>58</v>
      </c>
      <c r="B10" s="51">
        <v>0</v>
      </c>
      <c r="C10" s="55" t="s">
        <v>98</v>
      </c>
      <c r="D10" s="51">
        <v>0</v>
      </c>
      <c r="E10" s="51">
        <v>0</v>
      </c>
      <c r="F10" s="51">
        <v>0</v>
      </c>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c r="HW10" s="53"/>
      <c r="HX10" s="53"/>
      <c r="HY10" s="53"/>
      <c r="HZ10" s="53"/>
      <c r="IA10" s="53"/>
      <c r="IB10" s="53"/>
      <c r="IC10" s="53"/>
      <c r="ID10" s="53"/>
      <c r="IE10" s="53"/>
      <c r="IF10" s="53"/>
      <c r="IG10" s="53"/>
      <c r="IH10" s="53"/>
      <c r="II10" s="53"/>
      <c r="IJ10" s="53"/>
      <c r="IK10" s="53"/>
      <c r="IL10" s="53"/>
      <c r="IM10" s="53"/>
      <c r="IN10" s="53"/>
      <c r="IO10" s="53"/>
      <c r="IP10" s="53"/>
      <c r="IQ10" s="53"/>
      <c r="IR10" s="53"/>
      <c r="IS10" s="53"/>
      <c r="IT10" s="53"/>
    </row>
    <row r="11" spans="1:254" s="64" customFormat="1" ht="22.5" customHeight="1">
      <c r="A11" s="50" t="s">
        <v>55</v>
      </c>
      <c r="B11" s="51">
        <v>0</v>
      </c>
      <c r="C11" s="55" t="s">
        <v>20</v>
      </c>
      <c r="D11" s="51">
        <v>0</v>
      </c>
      <c r="E11" s="51">
        <v>0</v>
      </c>
      <c r="F11" s="51">
        <v>0</v>
      </c>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c r="IJ11" s="53"/>
      <c r="IK11" s="53"/>
      <c r="IL11" s="53"/>
      <c r="IM11" s="53"/>
      <c r="IN11" s="53"/>
      <c r="IO11" s="53"/>
      <c r="IP11" s="53"/>
      <c r="IQ11" s="53"/>
      <c r="IR11" s="53"/>
      <c r="IS11" s="53"/>
      <c r="IT11" s="53"/>
    </row>
    <row r="12" spans="1:254" s="64" customFormat="1" ht="22.5" customHeight="1">
      <c r="A12" s="50" t="s">
        <v>132</v>
      </c>
      <c r="B12" s="51">
        <v>0</v>
      </c>
      <c r="C12" s="55" t="s">
        <v>125</v>
      </c>
      <c r="D12" s="51">
        <v>0</v>
      </c>
      <c r="E12" s="51">
        <v>0</v>
      </c>
      <c r="F12" s="51">
        <v>0</v>
      </c>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c r="HM12" s="53"/>
      <c r="HN12" s="53"/>
      <c r="HO12" s="53"/>
      <c r="HP12" s="53"/>
      <c r="HQ12" s="53"/>
      <c r="HR12" s="53"/>
      <c r="HS12" s="53"/>
      <c r="HT12" s="53"/>
      <c r="HU12" s="53"/>
      <c r="HV12" s="53"/>
      <c r="HW12" s="53"/>
      <c r="HX12" s="53"/>
      <c r="HY12" s="53"/>
      <c r="HZ12" s="53"/>
      <c r="IA12" s="53"/>
      <c r="IB12" s="53"/>
      <c r="IC12" s="53"/>
      <c r="ID12" s="53"/>
      <c r="IE12" s="53"/>
      <c r="IF12" s="53"/>
      <c r="IG12" s="53"/>
      <c r="IH12" s="53"/>
      <c r="II12" s="53"/>
      <c r="IJ12" s="53"/>
      <c r="IK12" s="53"/>
      <c r="IL12" s="53"/>
      <c r="IM12" s="53"/>
      <c r="IN12" s="53"/>
      <c r="IO12" s="53"/>
      <c r="IP12" s="53"/>
      <c r="IQ12" s="53"/>
      <c r="IR12" s="53"/>
      <c r="IS12" s="53"/>
      <c r="IT12" s="53"/>
    </row>
    <row r="13" spans="1:254" s="64" customFormat="1" ht="22.5" customHeight="1">
      <c r="A13" s="60"/>
      <c r="B13" s="51"/>
      <c r="C13" s="55" t="s">
        <v>75</v>
      </c>
      <c r="D13" s="51">
        <v>6.87</v>
      </c>
      <c r="E13" s="51">
        <v>6.87</v>
      </c>
      <c r="F13" s="51">
        <v>0</v>
      </c>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c r="IL13" s="53"/>
      <c r="IM13" s="53"/>
      <c r="IN13" s="53"/>
      <c r="IO13" s="53"/>
      <c r="IP13" s="53"/>
      <c r="IQ13" s="53"/>
      <c r="IR13" s="53"/>
      <c r="IS13" s="53"/>
      <c r="IT13" s="53"/>
    </row>
    <row r="14" spans="1:254" s="64" customFormat="1" ht="22.5" customHeight="1">
      <c r="A14" s="50"/>
      <c r="B14" s="59"/>
      <c r="C14" s="55" t="s">
        <v>33</v>
      </c>
      <c r="D14" s="51">
        <v>0</v>
      </c>
      <c r="E14" s="51">
        <v>0</v>
      </c>
      <c r="F14" s="51">
        <v>0</v>
      </c>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c r="HM14" s="53"/>
      <c r="HN14" s="53"/>
      <c r="HO14" s="53"/>
      <c r="HP14" s="53"/>
      <c r="HQ14" s="53"/>
      <c r="HR14" s="53"/>
      <c r="HS14" s="53"/>
      <c r="HT14" s="53"/>
      <c r="HU14" s="53"/>
      <c r="HV14" s="53"/>
      <c r="HW14" s="53"/>
      <c r="HX14" s="53"/>
      <c r="HY14" s="53"/>
      <c r="HZ14" s="53"/>
      <c r="IA14" s="53"/>
      <c r="IB14" s="53"/>
      <c r="IC14" s="53"/>
      <c r="ID14" s="53"/>
      <c r="IE14" s="53"/>
      <c r="IF14" s="53"/>
      <c r="IG14" s="53"/>
      <c r="IH14" s="53"/>
      <c r="II14" s="53"/>
      <c r="IJ14" s="53"/>
      <c r="IK14" s="53"/>
      <c r="IL14" s="53"/>
      <c r="IM14" s="53"/>
      <c r="IN14" s="53"/>
      <c r="IO14" s="53"/>
      <c r="IP14" s="53"/>
      <c r="IQ14" s="53"/>
      <c r="IR14" s="53"/>
      <c r="IS14" s="53"/>
      <c r="IT14" s="53"/>
    </row>
    <row r="15" spans="1:254" s="64" customFormat="1" ht="22.5" customHeight="1">
      <c r="A15" s="50"/>
      <c r="B15" s="51"/>
      <c r="C15" s="55" t="s">
        <v>65</v>
      </c>
      <c r="D15" s="51">
        <v>24.73</v>
      </c>
      <c r="E15" s="51">
        <v>24.73</v>
      </c>
      <c r="F15" s="51">
        <v>0</v>
      </c>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row>
    <row r="16" spans="1:254" s="64" customFormat="1" ht="22.5" customHeight="1">
      <c r="A16" s="50"/>
      <c r="B16" s="51"/>
      <c r="C16" s="55" t="s">
        <v>59</v>
      </c>
      <c r="D16" s="51">
        <v>0</v>
      </c>
      <c r="E16" s="51">
        <v>0</v>
      </c>
      <c r="F16" s="51">
        <v>0</v>
      </c>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row>
    <row r="17" spans="1:254" s="64" customFormat="1" ht="22.5" customHeight="1">
      <c r="A17" s="50"/>
      <c r="B17" s="51"/>
      <c r="C17" s="55" t="s">
        <v>126</v>
      </c>
      <c r="D17" s="51">
        <v>444.68</v>
      </c>
      <c r="E17" s="51">
        <v>444.68</v>
      </c>
      <c r="F17" s="51">
        <v>0</v>
      </c>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row>
    <row r="18" spans="1:254" s="64" customFormat="1" ht="22.5" customHeight="1">
      <c r="A18" s="50"/>
      <c r="B18" s="51"/>
      <c r="C18" s="55" t="s">
        <v>106</v>
      </c>
      <c r="D18" s="51">
        <v>0</v>
      </c>
      <c r="E18" s="51">
        <v>0</v>
      </c>
      <c r="F18" s="51">
        <v>0</v>
      </c>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row>
    <row r="19" spans="1:254" s="64" customFormat="1" ht="22.5" customHeight="1">
      <c r="A19" s="50"/>
      <c r="B19" s="51"/>
      <c r="C19" s="55" t="s">
        <v>42</v>
      </c>
      <c r="D19" s="51">
        <v>0</v>
      </c>
      <c r="E19" s="51">
        <v>0</v>
      </c>
      <c r="F19" s="51">
        <v>0</v>
      </c>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c r="HK19" s="53"/>
      <c r="HL19" s="53"/>
      <c r="HM19" s="53"/>
      <c r="HN19" s="53"/>
      <c r="HO19" s="53"/>
      <c r="HP19" s="53"/>
      <c r="HQ19" s="53"/>
      <c r="HR19" s="53"/>
      <c r="HS19" s="53"/>
      <c r="HT19" s="53"/>
      <c r="HU19" s="53"/>
      <c r="HV19" s="53"/>
      <c r="HW19" s="53"/>
      <c r="HX19" s="53"/>
      <c r="HY19" s="53"/>
      <c r="HZ19" s="53"/>
      <c r="IA19" s="53"/>
      <c r="IB19" s="53"/>
      <c r="IC19" s="53"/>
      <c r="ID19" s="53"/>
      <c r="IE19" s="53"/>
      <c r="IF19" s="53"/>
      <c r="IG19" s="53"/>
      <c r="IH19" s="53"/>
      <c r="II19" s="53"/>
      <c r="IJ19" s="53"/>
      <c r="IK19" s="53"/>
      <c r="IL19" s="53"/>
      <c r="IM19" s="53"/>
      <c r="IN19" s="53"/>
      <c r="IO19" s="53"/>
      <c r="IP19" s="53"/>
      <c r="IQ19" s="53"/>
      <c r="IR19" s="53"/>
      <c r="IS19" s="53"/>
      <c r="IT19" s="53"/>
    </row>
    <row r="20" spans="1:254" s="64" customFormat="1" ht="22.5" customHeight="1">
      <c r="A20" s="50"/>
      <c r="B20" s="51"/>
      <c r="C20" s="55" t="s">
        <v>57</v>
      </c>
      <c r="D20" s="51">
        <v>0</v>
      </c>
      <c r="E20" s="51">
        <v>0</v>
      </c>
      <c r="F20" s="51">
        <v>0</v>
      </c>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row>
    <row r="21" spans="1:254" s="64" customFormat="1" ht="22.5" customHeight="1">
      <c r="A21" s="50"/>
      <c r="B21" s="51"/>
      <c r="C21" s="55" t="s">
        <v>47</v>
      </c>
      <c r="D21" s="51">
        <v>0</v>
      </c>
      <c r="E21" s="51">
        <v>0</v>
      </c>
      <c r="F21" s="51">
        <v>0</v>
      </c>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53"/>
      <c r="HN21" s="53"/>
      <c r="HO21" s="53"/>
      <c r="HP21" s="53"/>
      <c r="HQ21" s="53"/>
      <c r="HR21" s="53"/>
      <c r="HS21" s="53"/>
      <c r="HT21" s="53"/>
      <c r="HU21" s="53"/>
      <c r="HV21" s="53"/>
      <c r="HW21" s="53"/>
      <c r="HX21" s="53"/>
      <c r="HY21" s="53"/>
      <c r="HZ21" s="53"/>
      <c r="IA21" s="53"/>
      <c r="IB21" s="53"/>
      <c r="IC21" s="53"/>
      <c r="ID21" s="53"/>
      <c r="IE21" s="53"/>
      <c r="IF21" s="53"/>
      <c r="IG21" s="53"/>
      <c r="IH21" s="53"/>
      <c r="II21" s="53"/>
      <c r="IJ21" s="53"/>
      <c r="IK21" s="53"/>
      <c r="IL21" s="53"/>
      <c r="IM21" s="53"/>
      <c r="IN21" s="53"/>
      <c r="IO21" s="53"/>
      <c r="IP21" s="53"/>
      <c r="IQ21" s="53"/>
      <c r="IR21" s="53"/>
      <c r="IS21" s="53"/>
      <c r="IT21" s="53"/>
    </row>
    <row r="22" spans="1:254" s="64" customFormat="1" ht="22.5" customHeight="1">
      <c r="A22" s="50"/>
      <c r="B22" s="51"/>
      <c r="C22" s="55" t="s">
        <v>123</v>
      </c>
      <c r="D22" s="51">
        <v>0</v>
      </c>
      <c r="E22" s="51">
        <v>0</v>
      </c>
      <c r="F22" s="51">
        <v>0</v>
      </c>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row>
    <row r="23" spans="1:254" s="64" customFormat="1" ht="22.5" customHeight="1">
      <c r="A23" s="50"/>
      <c r="B23" s="51"/>
      <c r="C23" s="55" t="s">
        <v>110</v>
      </c>
      <c r="D23" s="51">
        <v>0</v>
      </c>
      <c r="E23" s="51">
        <v>0</v>
      </c>
      <c r="F23" s="51">
        <v>0</v>
      </c>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c r="GJ23" s="53"/>
      <c r="GK23" s="53"/>
      <c r="GL23" s="53"/>
      <c r="GM23" s="53"/>
      <c r="GN23" s="53"/>
      <c r="GO23" s="53"/>
      <c r="GP23" s="53"/>
      <c r="GQ23" s="53"/>
      <c r="GR23" s="53"/>
      <c r="GS23" s="53"/>
      <c r="GT23" s="53"/>
      <c r="GU23" s="53"/>
      <c r="GV23" s="53"/>
      <c r="GW23" s="53"/>
      <c r="GX23" s="53"/>
      <c r="GY23" s="53"/>
      <c r="GZ23" s="53"/>
      <c r="HA23" s="53"/>
      <c r="HB23" s="53"/>
      <c r="HC23" s="53"/>
      <c r="HD23" s="53"/>
      <c r="HE23" s="53"/>
      <c r="HF23" s="53"/>
      <c r="HG23" s="53"/>
      <c r="HH23" s="53"/>
      <c r="HI23" s="53"/>
      <c r="HJ23" s="53"/>
      <c r="HK23" s="53"/>
      <c r="HL23" s="53"/>
      <c r="HM23" s="53"/>
      <c r="HN23" s="53"/>
      <c r="HO23" s="53"/>
      <c r="HP23" s="53"/>
      <c r="HQ23" s="53"/>
      <c r="HR23" s="53"/>
      <c r="HS23" s="53"/>
      <c r="HT23" s="53"/>
      <c r="HU23" s="53"/>
      <c r="HV23" s="53"/>
      <c r="HW23" s="53"/>
      <c r="HX23" s="53"/>
      <c r="HY23" s="53"/>
      <c r="HZ23" s="53"/>
      <c r="IA23" s="53"/>
      <c r="IB23" s="53"/>
      <c r="IC23" s="53"/>
      <c r="ID23" s="53"/>
      <c r="IE23" s="53"/>
      <c r="IF23" s="53"/>
      <c r="IG23" s="53"/>
      <c r="IH23" s="53"/>
      <c r="II23" s="53"/>
      <c r="IJ23" s="53"/>
      <c r="IK23" s="53"/>
      <c r="IL23" s="53"/>
      <c r="IM23" s="53"/>
      <c r="IN23" s="53"/>
      <c r="IO23" s="53"/>
      <c r="IP23" s="53"/>
      <c r="IQ23" s="53"/>
      <c r="IR23" s="53"/>
      <c r="IS23" s="53"/>
      <c r="IT23" s="53"/>
    </row>
    <row r="24" spans="1:254" s="64" customFormat="1" ht="22.5" customHeight="1">
      <c r="A24" s="50"/>
      <c r="B24" s="51"/>
      <c r="C24" s="55" t="s">
        <v>88</v>
      </c>
      <c r="D24" s="51">
        <v>0</v>
      </c>
      <c r="E24" s="51">
        <v>0</v>
      </c>
      <c r="F24" s="51">
        <v>0</v>
      </c>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row>
    <row r="25" spans="1:254" s="64" customFormat="1" ht="22.5" customHeight="1">
      <c r="A25" s="50"/>
      <c r="B25" s="51"/>
      <c r="C25" s="55" t="s">
        <v>108</v>
      </c>
      <c r="D25" s="51">
        <v>9.57</v>
      </c>
      <c r="E25" s="51">
        <v>9.57</v>
      </c>
      <c r="F25" s="51">
        <v>0</v>
      </c>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row>
    <row r="26" spans="1:254" s="64" customFormat="1" ht="22.5" customHeight="1">
      <c r="A26" s="55"/>
      <c r="B26" s="59"/>
      <c r="C26" s="55" t="s">
        <v>50</v>
      </c>
      <c r="D26" s="51">
        <v>0</v>
      </c>
      <c r="E26" s="51">
        <v>0</v>
      </c>
      <c r="F26" s="51">
        <v>0</v>
      </c>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c r="GQ26" s="53"/>
      <c r="GR26" s="53"/>
      <c r="GS26" s="53"/>
      <c r="GT26" s="53"/>
      <c r="GU26" s="53"/>
      <c r="GV26" s="53"/>
      <c r="GW26" s="53"/>
      <c r="GX26" s="53"/>
      <c r="GY26" s="53"/>
      <c r="GZ26" s="53"/>
      <c r="HA26" s="53"/>
      <c r="HB26" s="53"/>
      <c r="HC26" s="53"/>
      <c r="HD26" s="53"/>
      <c r="HE26" s="53"/>
      <c r="HF26" s="53"/>
      <c r="HG26" s="53"/>
      <c r="HH26" s="53"/>
      <c r="HI26" s="53"/>
      <c r="HJ26" s="53"/>
      <c r="HK26" s="53"/>
      <c r="HL26" s="53"/>
      <c r="HM26" s="53"/>
      <c r="HN26" s="53"/>
      <c r="HO26" s="53"/>
      <c r="HP26" s="53"/>
      <c r="HQ26" s="53"/>
      <c r="HR26" s="53"/>
      <c r="HS26" s="53"/>
      <c r="HT26" s="53"/>
      <c r="HU26" s="53"/>
      <c r="HV26" s="53"/>
      <c r="HW26" s="53"/>
      <c r="HX26" s="53"/>
      <c r="HY26" s="53"/>
      <c r="HZ26" s="53"/>
      <c r="IA26" s="53"/>
      <c r="IB26" s="53"/>
      <c r="IC26" s="53"/>
      <c r="ID26" s="53"/>
      <c r="IE26" s="53"/>
      <c r="IF26" s="53"/>
      <c r="IG26" s="53"/>
      <c r="IH26" s="53"/>
      <c r="II26" s="53"/>
      <c r="IJ26" s="53"/>
      <c r="IK26" s="53"/>
      <c r="IL26" s="53"/>
      <c r="IM26" s="53"/>
      <c r="IN26" s="53"/>
      <c r="IO26" s="53"/>
      <c r="IP26" s="53"/>
      <c r="IQ26" s="53"/>
      <c r="IR26" s="53"/>
      <c r="IS26" s="53"/>
      <c r="IT26" s="53"/>
    </row>
    <row r="27" spans="1:254" s="64" customFormat="1" ht="22.5" customHeight="1">
      <c r="A27" s="55"/>
      <c r="B27" s="59"/>
      <c r="C27" s="55" t="s">
        <v>100</v>
      </c>
      <c r="D27" s="51">
        <v>0</v>
      </c>
      <c r="E27" s="51">
        <v>0</v>
      </c>
      <c r="F27" s="51">
        <v>0</v>
      </c>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c r="HS27" s="53"/>
      <c r="HT27" s="53"/>
      <c r="HU27" s="53"/>
      <c r="HV27" s="53"/>
      <c r="HW27" s="53"/>
      <c r="HX27" s="53"/>
      <c r="HY27" s="53"/>
      <c r="HZ27" s="53"/>
      <c r="IA27" s="53"/>
      <c r="IB27" s="53"/>
      <c r="IC27" s="53"/>
      <c r="ID27" s="53"/>
      <c r="IE27" s="53"/>
      <c r="IF27" s="53"/>
      <c r="IG27" s="53"/>
      <c r="IH27" s="53"/>
      <c r="II27" s="53"/>
      <c r="IJ27" s="53"/>
      <c r="IK27" s="53"/>
      <c r="IL27" s="53"/>
      <c r="IM27" s="53"/>
      <c r="IN27" s="53"/>
      <c r="IO27" s="53"/>
      <c r="IP27" s="53"/>
      <c r="IQ27" s="53"/>
      <c r="IR27" s="53"/>
      <c r="IS27" s="53"/>
      <c r="IT27" s="53"/>
    </row>
    <row r="28" spans="1:254" s="64" customFormat="1" ht="22.5" customHeight="1">
      <c r="A28" s="55"/>
      <c r="B28" s="59"/>
      <c r="C28" s="55" t="s">
        <v>103</v>
      </c>
      <c r="D28" s="51">
        <v>0</v>
      </c>
      <c r="E28" s="51">
        <v>0</v>
      </c>
      <c r="F28" s="51">
        <v>0</v>
      </c>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c r="GQ28" s="53"/>
      <c r="GR28" s="53"/>
      <c r="GS28" s="53"/>
      <c r="GT28" s="53"/>
      <c r="GU28" s="53"/>
      <c r="GV28" s="53"/>
      <c r="GW28" s="53"/>
      <c r="GX28" s="53"/>
      <c r="GY28" s="53"/>
      <c r="GZ28" s="53"/>
      <c r="HA28" s="53"/>
      <c r="HB28" s="53"/>
      <c r="HC28" s="53"/>
      <c r="HD28" s="53"/>
      <c r="HE28" s="53"/>
      <c r="HF28" s="53"/>
      <c r="HG28" s="53"/>
      <c r="HH28" s="53"/>
      <c r="HI28" s="53"/>
      <c r="HJ28" s="53"/>
      <c r="HK28" s="53"/>
      <c r="HL28" s="53"/>
      <c r="HM28" s="53"/>
      <c r="HN28" s="53"/>
      <c r="HO28" s="53"/>
      <c r="HP28" s="53"/>
      <c r="HQ28" s="53"/>
      <c r="HR28" s="53"/>
      <c r="HS28" s="53"/>
      <c r="HT28" s="53"/>
      <c r="HU28" s="53"/>
      <c r="HV28" s="53"/>
      <c r="HW28" s="53"/>
      <c r="HX28" s="53"/>
      <c r="HY28" s="53"/>
      <c r="HZ28" s="53"/>
      <c r="IA28" s="53"/>
      <c r="IB28" s="53"/>
      <c r="IC28" s="53"/>
      <c r="ID28" s="53"/>
      <c r="IE28" s="53"/>
      <c r="IF28" s="53"/>
      <c r="IG28" s="53"/>
      <c r="IH28" s="53"/>
      <c r="II28" s="53"/>
      <c r="IJ28" s="53"/>
      <c r="IK28" s="53"/>
      <c r="IL28" s="53"/>
      <c r="IM28" s="53"/>
      <c r="IN28" s="53"/>
      <c r="IO28" s="53"/>
      <c r="IP28" s="53"/>
      <c r="IQ28" s="53"/>
      <c r="IR28" s="53"/>
      <c r="IS28" s="53"/>
      <c r="IT28" s="53"/>
    </row>
    <row r="29" spans="1:254" s="64" customFormat="1" ht="22.5" customHeight="1">
      <c r="A29" s="62"/>
      <c r="B29" s="59"/>
      <c r="C29" s="55" t="s">
        <v>114</v>
      </c>
      <c r="D29" s="51">
        <v>0</v>
      </c>
      <c r="E29" s="51">
        <v>0</v>
      </c>
      <c r="F29" s="51">
        <v>0</v>
      </c>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c r="HM29" s="53"/>
      <c r="HN29" s="53"/>
      <c r="HO29" s="53"/>
      <c r="HP29" s="53"/>
      <c r="HQ29" s="53"/>
      <c r="HR29" s="53"/>
      <c r="HS29" s="53"/>
      <c r="HT29" s="53"/>
      <c r="HU29" s="53"/>
      <c r="HV29" s="53"/>
      <c r="HW29" s="53"/>
      <c r="HX29" s="53"/>
      <c r="HY29" s="53"/>
      <c r="HZ29" s="53"/>
      <c r="IA29" s="53"/>
      <c r="IB29" s="53"/>
      <c r="IC29" s="53"/>
      <c r="ID29" s="53"/>
      <c r="IE29" s="53"/>
      <c r="IF29" s="53"/>
      <c r="IG29" s="53"/>
      <c r="IH29" s="53"/>
      <c r="II29" s="53"/>
      <c r="IJ29" s="53"/>
      <c r="IK29" s="53"/>
      <c r="IL29" s="53"/>
      <c r="IM29" s="53"/>
      <c r="IN29" s="53"/>
      <c r="IO29" s="53"/>
      <c r="IP29" s="53"/>
      <c r="IQ29" s="53"/>
      <c r="IR29" s="53"/>
      <c r="IS29" s="53"/>
      <c r="IT29" s="53"/>
    </row>
    <row r="30" spans="1:254" s="64" customFormat="1" ht="22.5" customHeight="1">
      <c r="A30" s="50"/>
      <c r="B30" s="51"/>
      <c r="C30" s="55" t="s">
        <v>37</v>
      </c>
      <c r="D30" s="51">
        <v>0</v>
      </c>
      <c r="E30" s="51">
        <v>0</v>
      </c>
      <c r="F30" s="51">
        <v>0</v>
      </c>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row>
    <row r="31" spans="1:254" s="64" customFormat="1" ht="22.5" customHeight="1">
      <c r="A31" s="50"/>
      <c r="B31" s="51"/>
      <c r="C31" s="55" t="s">
        <v>122</v>
      </c>
      <c r="D31" s="51">
        <v>0</v>
      </c>
      <c r="E31" s="51">
        <v>0</v>
      </c>
      <c r="F31" s="51">
        <v>0</v>
      </c>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c r="GJ31" s="53"/>
      <c r="GK31" s="53"/>
      <c r="GL31" s="53"/>
      <c r="GM31" s="53"/>
      <c r="GN31" s="53"/>
      <c r="GO31" s="53"/>
      <c r="GP31" s="53"/>
      <c r="GQ31" s="53"/>
      <c r="GR31" s="53"/>
      <c r="GS31" s="53"/>
      <c r="GT31" s="53"/>
      <c r="GU31" s="53"/>
      <c r="GV31" s="53"/>
      <c r="GW31" s="53"/>
      <c r="GX31" s="53"/>
      <c r="GY31" s="53"/>
      <c r="GZ31" s="53"/>
      <c r="HA31" s="53"/>
      <c r="HB31" s="53"/>
      <c r="HC31" s="53"/>
      <c r="HD31" s="53"/>
      <c r="HE31" s="53"/>
      <c r="HF31" s="53"/>
      <c r="HG31" s="53"/>
      <c r="HH31" s="53"/>
      <c r="HI31" s="53"/>
      <c r="HJ31" s="53"/>
      <c r="HK31" s="53"/>
      <c r="HL31" s="53"/>
      <c r="HM31" s="53"/>
      <c r="HN31" s="53"/>
      <c r="HO31" s="53"/>
      <c r="HP31" s="53"/>
      <c r="HQ31" s="53"/>
      <c r="HR31" s="53"/>
      <c r="HS31" s="53"/>
      <c r="HT31" s="53"/>
      <c r="HU31" s="53"/>
      <c r="HV31" s="53"/>
      <c r="HW31" s="53"/>
      <c r="HX31" s="53"/>
      <c r="HY31" s="53"/>
      <c r="HZ31" s="53"/>
      <c r="IA31" s="53"/>
      <c r="IB31" s="53"/>
      <c r="IC31" s="53"/>
      <c r="ID31" s="53"/>
      <c r="IE31" s="53"/>
      <c r="IF31" s="53"/>
      <c r="IG31" s="53"/>
      <c r="IH31" s="53"/>
      <c r="II31" s="53"/>
      <c r="IJ31" s="53"/>
      <c r="IK31" s="53"/>
      <c r="IL31" s="53"/>
      <c r="IM31" s="53"/>
      <c r="IN31" s="53"/>
      <c r="IO31" s="53"/>
      <c r="IP31" s="53"/>
      <c r="IQ31" s="53"/>
      <c r="IR31" s="53"/>
      <c r="IS31" s="53"/>
      <c r="IT31" s="53"/>
    </row>
    <row r="32" spans="1:254" s="64" customFormat="1" ht="22.5" customHeight="1">
      <c r="A32" s="50"/>
      <c r="B32" s="51"/>
      <c r="C32" s="55" t="s">
        <v>102</v>
      </c>
      <c r="D32" s="51">
        <v>0</v>
      </c>
      <c r="E32" s="51">
        <v>0</v>
      </c>
      <c r="F32" s="51">
        <v>0</v>
      </c>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3"/>
      <c r="FC32" s="53"/>
      <c r="FD32" s="53"/>
      <c r="FE32" s="53"/>
      <c r="FF32" s="53"/>
      <c r="FG32" s="53"/>
      <c r="FH32" s="53"/>
      <c r="FI32" s="53"/>
      <c r="FJ32" s="53"/>
      <c r="FK32" s="53"/>
      <c r="FL32" s="53"/>
      <c r="FM32" s="53"/>
      <c r="FN32" s="53"/>
      <c r="FO32" s="53"/>
      <c r="FP32" s="53"/>
      <c r="FQ32" s="53"/>
      <c r="FR32" s="53"/>
      <c r="FS32" s="53"/>
      <c r="FT32" s="53"/>
      <c r="FU32" s="53"/>
      <c r="FV32" s="53"/>
      <c r="FW32" s="53"/>
      <c r="FX32" s="53"/>
      <c r="FY32" s="53"/>
      <c r="FZ32" s="53"/>
      <c r="GA32" s="53"/>
      <c r="GB32" s="53"/>
      <c r="GC32" s="53"/>
      <c r="GD32" s="53"/>
      <c r="GE32" s="53"/>
      <c r="GF32" s="53"/>
      <c r="GG32" s="53"/>
      <c r="GH32" s="53"/>
      <c r="GI32" s="53"/>
      <c r="GJ32" s="53"/>
      <c r="GK32" s="53"/>
      <c r="GL32" s="53"/>
      <c r="GM32" s="53"/>
      <c r="GN32" s="53"/>
      <c r="GO32" s="53"/>
      <c r="GP32" s="53"/>
      <c r="GQ32" s="53"/>
      <c r="GR32" s="53"/>
      <c r="GS32" s="53"/>
      <c r="GT32" s="53"/>
      <c r="GU32" s="53"/>
      <c r="GV32" s="53"/>
      <c r="GW32" s="53"/>
      <c r="GX32" s="53"/>
      <c r="GY32" s="53"/>
      <c r="GZ32" s="53"/>
      <c r="HA32" s="53"/>
      <c r="HB32" s="53"/>
      <c r="HC32" s="53"/>
      <c r="HD32" s="53"/>
      <c r="HE32" s="53"/>
      <c r="HF32" s="53"/>
      <c r="HG32" s="53"/>
      <c r="HH32" s="53"/>
      <c r="HI32" s="53"/>
      <c r="HJ32" s="53"/>
      <c r="HK32" s="53"/>
      <c r="HL32" s="53"/>
      <c r="HM32" s="53"/>
      <c r="HN32" s="53"/>
      <c r="HO32" s="53"/>
      <c r="HP32" s="53"/>
      <c r="HQ32" s="53"/>
      <c r="HR32" s="53"/>
      <c r="HS32" s="53"/>
      <c r="HT32" s="53"/>
      <c r="HU32" s="53"/>
      <c r="HV32" s="53"/>
      <c r="HW32" s="53"/>
      <c r="HX32" s="53"/>
      <c r="HY32" s="53"/>
      <c r="HZ32" s="53"/>
      <c r="IA32" s="53"/>
      <c r="IB32" s="53"/>
      <c r="IC32" s="53"/>
      <c r="ID32" s="53"/>
      <c r="IE32" s="53"/>
      <c r="IF32" s="53"/>
      <c r="IG32" s="53"/>
      <c r="IH32" s="53"/>
      <c r="II32" s="53"/>
      <c r="IJ32" s="53"/>
      <c r="IK32" s="53"/>
      <c r="IL32" s="53"/>
      <c r="IM32" s="53"/>
      <c r="IN32" s="53"/>
      <c r="IO32" s="53"/>
      <c r="IP32" s="53"/>
      <c r="IQ32" s="53"/>
      <c r="IR32" s="53"/>
      <c r="IS32" s="53"/>
      <c r="IT32" s="53"/>
    </row>
    <row r="33" spans="1:254" s="64" customFormat="1" ht="22.5" customHeight="1">
      <c r="A33" s="50"/>
      <c r="B33" s="51"/>
      <c r="C33" s="55" t="s">
        <v>76</v>
      </c>
      <c r="D33" s="51">
        <v>0</v>
      </c>
      <c r="E33" s="51">
        <v>0</v>
      </c>
      <c r="F33" s="51">
        <v>0</v>
      </c>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row>
    <row r="34" spans="1:254" ht="22.5" customHeight="1">
      <c r="A34" s="21"/>
      <c r="B34" s="30"/>
      <c r="C34" s="21" t="s">
        <v>23</v>
      </c>
      <c r="D34" s="31">
        <f>SUM(D6+D7+D8+D9+D10+D11+D12+D13+D14+D15+D16+D17+D18+D19+D20+D21+D22+D23+D24+D25+D26+D27+D28+D29+D30+D31+D32+D33)</f>
        <v>485.85</v>
      </c>
      <c r="E34" s="31">
        <f>SUM(E6+E7+E8+E9+E10+E11+E12+E13+E14+E15+E16+E17+E18+E19+E20+E21+E22+E23+E24+E25+E26+E27+E28+E29+E30+E31+E32+E33)</f>
        <v>485.85</v>
      </c>
      <c r="F34" s="31">
        <f>SUM(F6+F7+F8+F9+F10+F11+F12+F13+F14+F15+F16+F17+F18+F19+F20+F21+F22+F23+F24+F25+F26+F27+F28+F29+F30+F31+F32+F33)</f>
        <v>0</v>
      </c>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ht="22.5" customHeight="1">
      <c r="A35" s="16"/>
      <c r="B35" s="40"/>
      <c r="C35" s="17" t="s">
        <v>130</v>
      </c>
      <c r="D35" s="30">
        <f>B36-D34</f>
        <v>0</v>
      </c>
      <c r="E35" s="31">
        <f>B7+B11-E34</f>
        <v>0</v>
      </c>
      <c r="F35" s="31">
        <f>B8+B12-F34</f>
        <v>0</v>
      </c>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row>
    <row r="36" spans="1:254" s="64" customFormat="1" ht="21.75" customHeight="1">
      <c r="A36" s="62" t="s">
        <v>136</v>
      </c>
      <c r="B36" s="51">
        <v>485.85</v>
      </c>
      <c r="C36" s="62" t="s">
        <v>24</v>
      </c>
      <c r="D36" s="59">
        <f>SUM(D34+D35)</f>
        <v>485.85</v>
      </c>
      <c r="E36" s="59">
        <f>SUM(E34+E35)</f>
        <v>485.85</v>
      </c>
      <c r="F36" s="59">
        <f>SUM(F34+F35)</f>
        <v>0</v>
      </c>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c r="DO36" s="53"/>
      <c r="DP36" s="53"/>
      <c r="DQ36" s="53"/>
      <c r="DR36" s="53"/>
      <c r="DS36" s="53"/>
      <c r="DT36" s="53"/>
      <c r="DU36" s="53"/>
      <c r="DV36" s="53"/>
      <c r="DW36" s="53"/>
      <c r="DX36" s="53"/>
      <c r="DY36" s="53"/>
      <c r="DZ36" s="53"/>
      <c r="EA36" s="53"/>
      <c r="EB36" s="53"/>
      <c r="EC36" s="53"/>
      <c r="ED36" s="53"/>
      <c r="EE36" s="53"/>
      <c r="EF36" s="53"/>
      <c r="EG36" s="53"/>
      <c r="EH36" s="53"/>
      <c r="EI36" s="53"/>
      <c r="EJ36" s="53"/>
      <c r="EK36" s="53"/>
      <c r="EL36" s="53"/>
      <c r="EM36" s="53"/>
      <c r="EN36" s="53"/>
      <c r="EO36" s="53"/>
      <c r="EP36" s="53"/>
      <c r="EQ36" s="53"/>
      <c r="ER36" s="53"/>
      <c r="ES36" s="53"/>
      <c r="ET36" s="53"/>
      <c r="EU36" s="53"/>
      <c r="EV36" s="53"/>
      <c r="EW36" s="53"/>
      <c r="EX36" s="53"/>
      <c r="EY36" s="53"/>
      <c r="EZ36" s="53"/>
      <c r="FA36" s="53"/>
      <c r="FB36" s="53"/>
      <c r="FC36" s="53"/>
      <c r="FD36" s="53"/>
      <c r="FE36" s="53"/>
      <c r="FF36" s="53"/>
      <c r="FG36" s="53"/>
      <c r="FH36" s="53"/>
      <c r="FI36" s="53"/>
      <c r="FJ36" s="53"/>
      <c r="FK36" s="53"/>
      <c r="FL36" s="53"/>
      <c r="FM36" s="53"/>
      <c r="FN36" s="53"/>
      <c r="FO36" s="53"/>
      <c r="FP36" s="53"/>
      <c r="FQ36" s="53"/>
      <c r="FR36" s="53"/>
      <c r="FS36" s="53"/>
      <c r="FT36" s="53"/>
      <c r="FU36" s="53"/>
      <c r="FV36" s="53"/>
      <c r="FW36" s="53"/>
      <c r="FX36" s="53"/>
      <c r="FY36" s="53"/>
      <c r="FZ36" s="53"/>
      <c r="GA36" s="53"/>
      <c r="GB36" s="53"/>
      <c r="GC36" s="53"/>
      <c r="GD36" s="53"/>
      <c r="GE36" s="53"/>
      <c r="GF36" s="53"/>
      <c r="GG36" s="53"/>
      <c r="GH36" s="53"/>
      <c r="GI36" s="53"/>
      <c r="GJ36" s="53"/>
      <c r="GK36" s="53"/>
      <c r="GL36" s="53"/>
      <c r="GM36" s="53"/>
      <c r="GN36" s="53"/>
      <c r="GO36" s="53"/>
      <c r="GP36" s="53"/>
      <c r="GQ36" s="53"/>
      <c r="GR36" s="53"/>
      <c r="GS36" s="53"/>
      <c r="GT36" s="53"/>
      <c r="GU36" s="53"/>
      <c r="GV36" s="53"/>
      <c r="GW36" s="53"/>
      <c r="GX36" s="53"/>
      <c r="GY36" s="53"/>
      <c r="GZ36" s="53"/>
      <c r="HA36" s="53"/>
      <c r="HB36" s="53"/>
      <c r="HC36" s="53"/>
      <c r="HD36" s="53"/>
      <c r="HE36" s="53"/>
      <c r="HF36" s="53"/>
      <c r="HG36" s="53"/>
      <c r="HH36" s="53"/>
      <c r="HI36" s="53"/>
      <c r="HJ36" s="53"/>
      <c r="HK36" s="53"/>
      <c r="HL36" s="53"/>
      <c r="HM36" s="53"/>
      <c r="HN36" s="53"/>
      <c r="HO36" s="53"/>
      <c r="HP36" s="53"/>
      <c r="HQ36" s="53"/>
      <c r="HR36" s="53"/>
      <c r="HS36" s="53"/>
      <c r="HT36" s="53"/>
      <c r="HU36" s="53"/>
      <c r="HV36" s="53"/>
      <c r="HW36" s="53"/>
      <c r="HX36" s="53"/>
      <c r="HY36" s="53"/>
      <c r="HZ36" s="53"/>
      <c r="IA36" s="53"/>
      <c r="IB36" s="53"/>
      <c r="IC36" s="53"/>
      <c r="ID36" s="53"/>
      <c r="IE36" s="53"/>
      <c r="IF36" s="53"/>
      <c r="IG36" s="53"/>
      <c r="IH36" s="53"/>
      <c r="II36" s="53"/>
      <c r="IJ36" s="53"/>
      <c r="IK36" s="53"/>
      <c r="IL36" s="53"/>
      <c r="IM36" s="53"/>
      <c r="IN36" s="53"/>
      <c r="IO36" s="53"/>
      <c r="IP36" s="53"/>
      <c r="IQ36" s="53"/>
      <c r="IR36" s="53"/>
      <c r="IS36" s="53"/>
      <c r="IT36" s="53"/>
    </row>
    <row r="37" spans="1:254" ht="21.7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ht="21.7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ht="21.7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21.7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formatCells="0" formatColumns="0" formatRows="0"/>
  <mergeCells count="3">
    <mergeCell ref="A4:B4"/>
    <mergeCell ref="C4:D4"/>
    <mergeCell ref="A1:F1"/>
  </mergeCells>
  <printOptions horizontalCentered="1"/>
  <pageMargins left="0.7874015748031495" right="0.7874015748031495" top="1.1811023622047243" bottom="0.39370078740157477" header="0.5118110048489307" footer="0.5118110048489307"/>
  <pageSetup fitToHeight="1" fitToWidth="1" horizontalDpi="600" verticalDpi="600" orientation="portrait" paperSize="9" scale="67" r:id="rId1"/>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showGridLines="0" showZeros="0" zoomScalePageLayoutView="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120" t="s">
        <v>53</v>
      </c>
      <c r="B1" s="120"/>
      <c r="C1" s="120"/>
      <c r="D1" s="120"/>
      <c r="E1" s="120"/>
      <c r="F1" s="120"/>
      <c r="G1" s="120"/>
      <c r="H1" s="120"/>
      <c r="I1" s="120"/>
      <c r="J1" s="120"/>
      <c r="K1" s="120"/>
    </row>
    <row r="2" spans="1:11" ht="19.5" customHeight="1">
      <c r="A2" s="38" t="s">
        <v>168</v>
      </c>
      <c r="B2" s="11"/>
      <c r="C2" s="10"/>
      <c r="D2" s="8"/>
      <c r="E2" s="8"/>
      <c r="F2" s="8"/>
      <c r="G2" s="9"/>
      <c r="I2" s="9"/>
      <c r="K2" s="9" t="s">
        <v>68</v>
      </c>
    </row>
    <row r="3" spans="1:11" ht="19.5" customHeight="1">
      <c r="A3" s="122" t="s">
        <v>135</v>
      </c>
      <c r="B3" s="122" t="s">
        <v>38</v>
      </c>
      <c r="C3" s="122" t="s">
        <v>29</v>
      </c>
      <c r="D3" s="122" t="s">
        <v>97</v>
      </c>
      <c r="E3" s="122" t="s">
        <v>131</v>
      </c>
      <c r="F3" s="122" t="s">
        <v>41</v>
      </c>
      <c r="G3" s="122" t="s">
        <v>17</v>
      </c>
      <c r="H3" s="122" t="s">
        <v>11</v>
      </c>
      <c r="I3" s="122" t="s">
        <v>30</v>
      </c>
      <c r="J3" s="122" t="s">
        <v>82</v>
      </c>
      <c r="K3" s="121" t="s">
        <v>15</v>
      </c>
    </row>
    <row r="4" spans="1:11" ht="26.25" customHeight="1">
      <c r="A4" s="122"/>
      <c r="B4" s="117"/>
      <c r="C4" s="117"/>
      <c r="D4" s="122"/>
      <c r="E4" s="122"/>
      <c r="F4" s="122"/>
      <c r="G4" s="122"/>
      <c r="H4" s="122"/>
      <c r="I4" s="122"/>
      <c r="J4" s="122"/>
      <c r="K4" s="121"/>
    </row>
    <row r="5" spans="1:11" ht="19.5" customHeight="1">
      <c r="A5" s="15" t="s">
        <v>87</v>
      </c>
      <c r="B5" s="42" t="s">
        <v>87</v>
      </c>
      <c r="C5" s="42">
        <v>1</v>
      </c>
      <c r="D5" s="42">
        <v>2</v>
      </c>
      <c r="E5" s="42">
        <v>3</v>
      </c>
      <c r="F5" s="42">
        <v>4</v>
      </c>
      <c r="G5" s="42">
        <v>5</v>
      </c>
      <c r="H5" s="15">
        <v>6</v>
      </c>
      <c r="I5" s="15">
        <v>7</v>
      </c>
      <c r="J5" s="39">
        <v>8</v>
      </c>
      <c r="K5" s="43">
        <v>9</v>
      </c>
    </row>
    <row r="6" spans="1:11" s="64" customFormat="1" ht="22.5" customHeight="1">
      <c r="A6" s="66"/>
      <c r="B6" s="67" t="s">
        <v>29</v>
      </c>
      <c r="C6" s="51">
        <v>1192.97</v>
      </c>
      <c r="D6" s="51">
        <v>485.85</v>
      </c>
      <c r="E6" s="51">
        <v>0</v>
      </c>
      <c r="F6" s="51">
        <v>0</v>
      </c>
      <c r="G6" s="51">
        <v>0</v>
      </c>
      <c r="H6" s="68">
        <v>0</v>
      </c>
      <c r="I6" s="68">
        <v>0</v>
      </c>
      <c r="J6" s="68">
        <v>707.12</v>
      </c>
      <c r="K6" s="68">
        <v>0</v>
      </c>
    </row>
    <row r="7" spans="1:11" ht="22.5" customHeight="1">
      <c r="A7" s="66" t="s">
        <v>153</v>
      </c>
      <c r="B7" s="67" t="s">
        <v>138</v>
      </c>
      <c r="C7" s="51">
        <v>6.87</v>
      </c>
      <c r="D7" s="51">
        <v>6.87</v>
      </c>
      <c r="E7" s="51">
        <v>0</v>
      </c>
      <c r="F7" s="51">
        <v>0</v>
      </c>
      <c r="G7" s="51">
        <v>0</v>
      </c>
      <c r="H7" s="68">
        <v>0</v>
      </c>
      <c r="I7" s="68">
        <v>0</v>
      </c>
      <c r="J7" s="68">
        <v>0</v>
      </c>
      <c r="K7" s="68">
        <v>0</v>
      </c>
    </row>
    <row r="8" spans="1:11" ht="22.5" customHeight="1">
      <c r="A8" s="66" t="s">
        <v>154</v>
      </c>
      <c r="B8" s="67" t="s">
        <v>139</v>
      </c>
      <c r="C8" s="51">
        <v>6.87</v>
      </c>
      <c r="D8" s="51">
        <v>6.87</v>
      </c>
      <c r="E8" s="51">
        <v>0</v>
      </c>
      <c r="F8" s="51">
        <v>0</v>
      </c>
      <c r="G8" s="51">
        <v>0</v>
      </c>
      <c r="H8" s="68">
        <v>0</v>
      </c>
      <c r="I8" s="68">
        <v>0</v>
      </c>
      <c r="J8" s="68">
        <v>0</v>
      </c>
      <c r="K8" s="68">
        <v>0</v>
      </c>
    </row>
    <row r="9" spans="1:11" ht="22.5" customHeight="1">
      <c r="A9" s="66" t="s">
        <v>155</v>
      </c>
      <c r="B9" s="67" t="s">
        <v>140</v>
      </c>
      <c r="C9" s="51">
        <v>6.87</v>
      </c>
      <c r="D9" s="51">
        <v>6.87</v>
      </c>
      <c r="E9" s="51">
        <v>0</v>
      </c>
      <c r="F9" s="51">
        <v>0</v>
      </c>
      <c r="G9" s="51">
        <v>0</v>
      </c>
      <c r="H9" s="68">
        <v>0</v>
      </c>
      <c r="I9" s="68">
        <v>0</v>
      </c>
      <c r="J9" s="68">
        <v>0</v>
      </c>
      <c r="K9" s="68">
        <v>0</v>
      </c>
    </row>
    <row r="10" spans="1:11" ht="22.5" customHeight="1">
      <c r="A10" s="66" t="s">
        <v>156</v>
      </c>
      <c r="B10" s="67" t="s">
        <v>141</v>
      </c>
      <c r="C10" s="51">
        <v>125.97</v>
      </c>
      <c r="D10" s="51">
        <v>24.73</v>
      </c>
      <c r="E10" s="51">
        <v>0</v>
      </c>
      <c r="F10" s="51">
        <v>0</v>
      </c>
      <c r="G10" s="51">
        <v>0</v>
      </c>
      <c r="H10" s="68">
        <v>0</v>
      </c>
      <c r="I10" s="68">
        <v>0</v>
      </c>
      <c r="J10" s="68">
        <v>101.24</v>
      </c>
      <c r="K10" s="68">
        <v>0</v>
      </c>
    </row>
    <row r="11" spans="1:11" ht="22.5" customHeight="1">
      <c r="A11" s="66" t="s">
        <v>157</v>
      </c>
      <c r="B11" s="67" t="s">
        <v>142</v>
      </c>
      <c r="C11" s="51">
        <v>125.97</v>
      </c>
      <c r="D11" s="51">
        <v>24.73</v>
      </c>
      <c r="E11" s="51">
        <v>0</v>
      </c>
      <c r="F11" s="51">
        <v>0</v>
      </c>
      <c r="G11" s="51">
        <v>0</v>
      </c>
      <c r="H11" s="68">
        <v>0</v>
      </c>
      <c r="I11" s="68">
        <v>0</v>
      </c>
      <c r="J11" s="68">
        <v>101.24</v>
      </c>
      <c r="K11" s="68">
        <v>0</v>
      </c>
    </row>
    <row r="12" spans="1:11" ht="22.5" customHeight="1">
      <c r="A12" s="66" t="s">
        <v>158</v>
      </c>
      <c r="B12" s="67" t="s">
        <v>143</v>
      </c>
      <c r="C12" s="51">
        <v>122.61</v>
      </c>
      <c r="D12" s="51">
        <v>21.37</v>
      </c>
      <c r="E12" s="51">
        <v>0</v>
      </c>
      <c r="F12" s="51">
        <v>0</v>
      </c>
      <c r="G12" s="51">
        <v>0</v>
      </c>
      <c r="H12" s="68">
        <v>0</v>
      </c>
      <c r="I12" s="68">
        <v>0</v>
      </c>
      <c r="J12" s="68">
        <v>101.24</v>
      </c>
      <c r="K12" s="68">
        <v>0</v>
      </c>
    </row>
    <row r="13" spans="1:11" ht="22.5" customHeight="1">
      <c r="A13" s="66" t="s">
        <v>159</v>
      </c>
      <c r="B13" s="67" t="s">
        <v>144</v>
      </c>
      <c r="C13" s="51">
        <v>3.36</v>
      </c>
      <c r="D13" s="51">
        <v>3.36</v>
      </c>
      <c r="E13" s="51">
        <v>0</v>
      </c>
      <c r="F13" s="51">
        <v>0</v>
      </c>
      <c r="G13" s="51">
        <v>0</v>
      </c>
      <c r="H13" s="68">
        <v>0</v>
      </c>
      <c r="I13" s="68">
        <v>0</v>
      </c>
      <c r="J13" s="68">
        <v>0</v>
      </c>
      <c r="K13" s="68">
        <v>0</v>
      </c>
    </row>
    <row r="14" spans="1:11" ht="22.5" customHeight="1">
      <c r="A14" s="66" t="s">
        <v>160</v>
      </c>
      <c r="B14" s="67" t="s">
        <v>145</v>
      </c>
      <c r="C14" s="51">
        <v>1050.56</v>
      </c>
      <c r="D14" s="51">
        <v>444.68</v>
      </c>
      <c r="E14" s="51">
        <v>0</v>
      </c>
      <c r="F14" s="51">
        <v>0</v>
      </c>
      <c r="G14" s="51">
        <v>0</v>
      </c>
      <c r="H14" s="68">
        <v>0</v>
      </c>
      <c r="I14" s="68">
        <v>0</v>
      </c>
      <c r="J14" s="68">
        <v>605.88</v>
      </c>
      <c r="K14" s="68">
        <v>0</v>
      </c>
    </row>
    <row r="15" spans="1:11" ht="22.5" customHeight="1">
      <c r="A15" s="66" t="s">
        <v>161</v>
      </c>
      <c r="B15" s="67" t="s">
        <v>146</v>
      </c>
      <c r="C15" s="51">
        <v>1050.56</v>
      </c>
      <c r="D15" s="51">
        <v>444.68</v>
      </c>
      <c r="E15" s="51">
        <v>0</v>
      </c>
      <c r="F15" s="51">
        <v>0</v>
      </c>
      <c r="G15" s="51">
        <v>0</v>
      </c>
      <c r="H15" s="68">
        <v>0</v>
      </c>
      <c r="I15" s="68">
        <v>0</v>
      </c>
      <c r="J15" s="68">
        <v>605.88</v>
      </c>
      <c r="K15" s="68">
        <v>0</v>
      </c>
    </row>
    <row r="16" spans="1:11" ht="22.5" customHeight="1">
      <c r="A16" s="66" t="s">
        <v>162</v>
      </c>
      <c r="B16" s="67" t="s">
        <v>147</v>
      </c>
      <c r="C16" s="51">
        <v>507.96</v>
      </c>
      <c r="D16" s="51">
        <v>117.68</v>
      </c>
      <c r="E16" s="51">
        <v>0</v>
      </c>
      <c r="F16" s="51">
        <v>0</v>
      </c>
      <c r="G16" s="51">
        <v>0</v>
      </c>
      <c r="H16" s="68">
        <v>0</v>
      </c>
      <c r="I16" s="68">
        <v>0</v>
      </c>
      <c r="J16" s="68">
        <v>390.28</v>
      </c>
      <c r="K16" s="68">
        <v>0</v>
      </c>
    </row>
    <row r="17" spans="1:11" ht="22.5" customHeight="1">
      <c r="A17" s="66" t="s">
        <v>163</v>
      </c>
      <c r="B17" s="67" t="s">
        <v>148</v>
      </c>
      <c r="C17" s="51">
        <v>215.6</v>
      </c>
      <c r="D17" s="51">
        <v>0</v>
      </c>
      <c r="E17" s="51">
        <v>0</v>
      </c>
      <c r="F17" s="51">
        <v>0</v>
      </c>
      <c r="G17" s="51">
        <v>0</v>
      </c>
      <c r="H17" s="68">
        <v>0</v>
      </c>
      <c r="I17" s="68">
        <v>0</v>
      </c>
      <c r="J17" s="68">
        <v>215.6</v>
      </c>
      <c r="K17" s="68">
        <v>0</v>
      </c>
    </row>
    <row r="18" spans="1:11" ht="22.5" customHeight="1">
      <c r="A18" s="66" t="s">
        <v>164</v>
      </c>
      <c r="B18" s="67" t="s">
        <v>149</v>
      </c>
      <c r="C18" s="51">
        <v>327</v>
      </c>
      <c r="D18" s="51">
        <v>327</v>
      </c>
      <c r="E18" s="51">
        <v>0</v>
      </c>
      <c r="F18" s="51">
        <v>0</v>
      </c>
      <c r="G18" s="51">
        <v>0</v>
      </c>
      <c r="H18" s="68">
        <v>0</v>
      </c>
      <c r="I18" s="68">
        <v>0</v>
      </c>
      <c r="J18" s="68">
        <v>0</v>
      </c>
      <c r="K18" s="68">
        <v>0</v>
      </c>
    </row>
    <row r="19" spans="1:11" ht="22.5" customHeight="1">
      <c r="A19" s="66" t="s">
        <v>165</v>
      </c>
      <c r="B19" s="67" t="s">
        <v>150</v>
      </c>
      <c r="C19" s="51">
        <v>9.57</v>
      </c>
      <c r="D19" s="51">
        <v>9.57</v>
      </c>
      <c r="E19" s="51">
        <v>0</v>
      </c>
      <c r="F19" s="51">
        <v>0</v>
      </c>
      <c r="G19" s="51">
        <v>0</v>
      </c>
      <c r="H19" s="68">
        <v>0</v>
      </c>
      <c r="I19" s="68">
        <v>0</v>
      </c>
      <c r="J19" s="68">
        <v>0</v>
      </c>
      <c r="K19" s="68">
        <v>0</v>
      </c>
    </row>
    <row r="20" spans="1:11" ht="22.5" customHeight="1">
      <c r="A20" s="66" t="s">
        <v>166</v>
      </c>
      <c r="B20" s="67" t="s">
        <v>151</v>
      </c>
      <c r="C20" s="51">
        <v>9.57</v>
      </c>
      <c r="D20" s="51">
        <v>9.57</v>
      </c>
      <c r="E20" s="51">
        <v>0</v>
      </c>
      <c r="F20" s="51">
        <v>0</v>
      </c>
      <c r="G20" s="51">
        <v>0</v>
      </c>
      <c r="H20" s="68">
        <v>0</v>
      </c>
      <c r="I20" s="68">
        <v>0</v>
      </c>
      <c r="J20" s="68">
        <v>0</v>
      </c>
      <c r="K20" s="68">
        <v>0</v>
      </c>
    </row>
    <row r="21" spans="1:11" ht="22.5" customHeight="1">
      <c r="A21" s="66" t="s">
        <v>167</v>
      </c>
      <c r="B21" s="67" t="s">
        <v>152</v>
      </c>
      <c r="C21" s="51">
        <v>9.57</v>
      </c>
      <c r="D21" s="51">
        <v>9.57</v>
      </c>
      <c r="E21" s="51">
        <v>0</v>
      </c>
      <c r="F21" s="51">
        <v>0</v>
      </c>
      <c r="G21" s="51">
        <v>0</v>
      </c>
      <c r="H21" s="68">
        <v>0</v>
      </c>
      <c r="I21" s="68">
        <v>0</v>
      </c>
      <c r="J21" s="68">
        <v>0</v>
      </c>
      <c r="K21" s="68">
        <v>0</v>
      </c>
    </row>
    <row r="22" ht="22.5" customHeight="1"/>
    <row r="23" ht="22.5" customHeight="1"/>
    <row r="24" spans="1:7" ht="22.5" customHeight="1">
      <c r="A24" s="7"/>
      <c r="B24" s="7"/>
      <c r="C24" s="7"/>
      <c r="D24" s="7"/>
      <c r="E24" s="7"/>
      <c r="F24" s="7"/>
      <c r="G24" s="7"/>
    </row>
  </sheetData>
  <sheetProtection formatCells="0" formatColumns="0" formatRows="0"/>
  <mergeCells count="12">
    <mergeCell ref="I3:I4"/>
    <mergeCell ref="J3:J4"/>
    <mergeCell ref="K3:K4"/>
    <mergeCell ref="A1:K1"/>
    <mergeCell ref="B3:B4"/>
    <mergeCell ref="C3:C4"/>
    <mergeCell ref="A3:A4"/>
    <mergeCell ref="D3:D4"/>
    <mergeCell ref="E3:E4"/>
    <mergeCell ref="F3:F4"/>
    <mergeCell ref="G3:G4"/>
    <mergeCell ref="H3:H4"/>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scale="92" r:id="rId1"/>
</worksheet>
</file>

<file path=xl/worksheets/sheet6.xml><?xml version="1.0" encoding="utf-8"?>
<worksheet xmlns="http://schemas.openxmlformats.org/spreadsheetml/2006/main" xmlns:r="http://schemas.openxmlformats.org/officeDocument/2006/relationships">
  <sheetPr>
    <pageSetUpPr fitToPage="1"/>
  </sheetPr>
  <dimension ref="A1:G24"/>
  <sheetViews>
    <sheetView showGridLines="0" showZeros="0" zoomScalePageLayoutView="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120" t="s">
        <v>35</v>
      </c>
      <c r="B1" s="120"/>
      <c r="C1" s="120"/>
      <c r="D1" s="120"/>
      <c r="E1" s="120"/>
    </row>
    <row r="2" spans="1:5" ht="19.5" customHeight="1">
      <c r="A2" s="38" t="s">
        <v>168</v>
      </c>
      <c r="B2" s="7"/>
      <c r="C2" s="10"/>
      <c r="D2" s="8"/>
      <c r="E2" s="9" t="s">
        <v>68</v>
      </c>
    </row>
    <row r="3" spans="1:5" ht="15.75" customHeight="1">
      <c r="A3" s="121" t="s">
        <v>135</v>
      </c>
      <c r="B3" s="122" t="s">
        <v>38</v>
      </c>
      <c r="C3" s="122" t="s">
        <v>29</v>
      </c>
      <c r="D3" s="121" t="s">
        <v>9</v>
      </c>
      <c r="E3" s="121" t="s">
        <v>79</v>
      </c>
    </row>
    <row r="4" spans="1:5" ht="13.5" customHeight="1">
      <c r="A4" s="121"/>
      <c r="B4" s="123"/>
      <c r="C4" s="123"/>
      <c r="D4" s="121"/>
      <c r="E4" s="121"/>
    </row>
    <row r="5" spans="1:5" ht="19.5" customHeight="1">
      <c r="A5" s="44" t="s">
        <v>87</v>
      </c>
      <c r="B5" s="45" t="s">
        <v>87</v>
      </c>
      <c r="C5" s="45">
        <v>1</v>
      </c>
      <c r="D5" s="42">
        <v>2</v>
      </c>
      <c r="E5" s="46">
        <v>3</v>
      </c>
    </row>
    <row r="6" spans="1:5" s="64" customFormat="1" ht="22.5" customHeight="1">
      <c r="A6" s="66"/>
      <c r="B6" s="67" t="s">
        <v>29</v>
      </c>
      <c r="C6" s="51">
        <v>1192.97</v>
      </c>
      <c r="D6" s="51">
        <v>860.37</v>
      </c>
      <c r="E6" s="68">
        <v>332.6</v>
      </c>
    </row>
    <row r="7" spans="1:6" ht="22.5" customHeight="1">
      <c r="A7" s="66" t="s">
        <v>153</v>
      </c>
      <c r="B7" s="67" t="s">
        <v>138</v>
      </c>
      <c r="C7" s="51">
        <v>6.87</v>
      </c>
      <c r="D7" s="51">
        <v>6.87</v>
      </c>
      <c r="E7" s="68">
        <v>0</v>
      </c>
      <c r="F7" s="12"/>
    </row>
    <row r="8" spans="1:7" ht="22.5" customHeight="1">
      <c r="A8" s="66" t="s">
        <v>154</v>
      </c>
      <c r="B8" s="67" t="s">
        <v>139</v>
      </c>
      <c r="C8" s="51">
        <v>6.87</v>
      </c>
      <c r="D8" s="51">
        <v>6.87</v>
      </c>
      <c r="E8" s="68">
        <v>0</v>
      </c>
      <c r="G8" s="12"/>
    </row>
    <row r="9" spans="1:7" ht="22.5" customHeight="1">
      <c r="A9" s="66" t="s">
        <v>155</v>
      </c>
      <c r="B9" s="67" t="s">
        <v>140</v>
      </c>
      <c r="C9" s="51">
        <v>6.87</v>
      </c>
      <c r="D9" s="51">
        <v>6.87</v>
      </c>
      <c r="E9" s="68">
        <v>0</v>
      </c>
      <c r="G9" s="12"/>
    </row>
    <row r="10" spans="1:5" ht="22.5" customHeight="1">
      <c r="A10" s="66" t="s">
        <v>156</v>
      </c>
      <c r="B10" s="67" t="s">
        <v>141</v>
      </c>
      <c r="C10" s="51">
        <v>125.97</v>
      </c>
      <c r="D10" s="51">
        <v>125.97</v>
      </c>
      <c r="E10" s="68">
        <v>0</v>
      </c>
    </row>
    <row r="11" spans="1:5" ht="22.5" customHeight="1">
      <c r="A11" s="66" t="s">
        <v>157</v>
      </c>
      <c r="B11" s="67" t="s">
        <v>142</v>
      </c>
      <c r="C11" s="51">
        <v>125.97</v>
      </c>
      <c r="D11" s="51">
        <v>125.97</v>
      </c>
      <c r="E11" s="68">
        <v>0</v>
      </c>
    </row>
    <row r="12" spans="1:5" ht="22.5" customHeight="1">
      <c r="A12" s="66" t="s">
        <v>158</v>
      </c>
      <c r="B12" s="67" t="s">
        <v>143</v>
      </c>
      <c r="C12" s="51">
        <v>122.61</v>
      </c>
      <c r="D12" s="51">
        <v>122.61</v>
      </c>
      <c r="E12" s="68">
        <v>0</v>
      </c>
    </row>
    <row r="13" spans="1:5" ht="22.5" customHeight="1">
      <c r="A13" s="66" t="s">
        <v>159</v>
      </c>
      <c r="B13" s="67" t="s">
        <v>144</v>
      </c>
      <c r="C13" s="51">
        <v>3.36</v>
      </c>
      <c r="D13" s="51">
        <v>3.36</v>
      </c>
      <c r="E13" s="68">
        <v>0</v>
      </c>
    </row>
    <row r="14" spans="1:5" ht="22.5" customHeight="1">
      <c r="A14" s="66" t="s">
        <v>160</v>
      </c>
      <c r="B14" s="67" t="s">
        <v>145</v>
      </c>
      <c r="C14" s="51">
        <v>1050.56</v>
      </c>
      <c r="D14" s="51">
        <v>717.96</v>
      </c>
      <c r="E14" s="68">
        <v>332.6</v>
      </c>
    </row>
    <row r="15" spans="1:5" ht="22.5" customHeight="1">
      <c r="A15" s="66" t="s">
        <v>161</v>
      </c>
      <c r="B15" s="67" t="s">
        <v>146</v>
      </c>
      <c r="C15" s="51">
        <v>1050.56</v>
      </c>
      <c r="D15" s="51">
        <v>717.96</v>
      </c>
      <c r="E15" s="68">
        <v>332.6</v>
      </c>
    </row>
    <row r="16" spans="1:5" ht="22.5" customHeight="1">
      <c r="A16" s="66" t="s">
        <v>162</v>
      </c>
      <c r="B16" s="67" t="s">
        <v>147</v>
      </c>
      <c r="C16" s="51">
        <v>507.96</v>
      </c>
      <c r="D16" s="51">
        <v>502.36</v>
      </c>
      <c r="E16" s="68">
        <v>5.6</v>
      </c>
    </row>
    <row r="17" spans="1:5" ht="22.5" customHeight="1">
      <c r="A17" s="66" t="s">
        <v>163</v>
      </c>
      <c r="B17" s="67" t="s">
        <v>148</v>
      </c>
      <c r="C17" s="51">
        <v>215.6</v>
      </c>
      <c r="D17" s="51">
        <v>215.6</v>
      </c>
      <c r="E17" s="68">
        <v>0</v>
      </c>
    </row>
    <row r="18" spans="1:5" ht="22.5" customHeight="1">
      <c r="A18" s="66" t="s">
        <v>164</v>
      </c>
      <c r="B18" s="67" t="s">
        <v>149</v>
      </c>
      <c r="C18" s="51">
        <v>327</v>
      </c>
      <c r="D18" s="51">
        <v>0</v>
      </c>
      <c r="E18" s="68">
        <v>327</v>
      </c>
    </row>
    <row r="19" spans="1:5" ht="22.5" customHeight="1">
      <c r="A19" s="66" t="s">
        <v>165</v>
      </c>
      <c r="B19" s="67" t="s">
        <v>150</v>
      </c>
      <c r="C19" s="51">
        <v>9.57</v>
      </c>
      <c r="D19" s="51">
        <v>9.57</v>
      </c>
      <c r="E19" s="68">
        <v>0</v>
      </c>
    </row>
    <row r="20" spans="1:5" ht="22.5" customHeight="1">
      <c r="A20" s="66" t="s">
        <v>166</v>
      </c>
      <c r="B20" s="67" t="s">
        <v>151</v>
      </c>
      <c r="C20" s="51">
        <v>9.57</v>
      </c>
      <c r="D20" s="51">
        <v>9.57</v>
      </c>
      <c r="E20" s="68">
        <v>0</v>
      </c>
    </row>
    <row r="21" spans="1:5" ht="22.5" customHeight="1">
      <c r="A21" s="66" t="s">
        <v>167</v>
      </c>
      <c r="B21" s="67" t="s">
        <v>152</v>
      </c>
      <c r="C21" s="51">
        <v>9.57</v>
      </c>
      <c r="D21" s="51">
        <v>9.57</v>
      </c>
      <c r="E21" s="68">
        <v>0</v>
      </c>
    </row>
    <row r="22" ht="22.5" customHeight="1"/>
    <row r="23" ht="22.5" customHeight="1"/>
    <row r="24" spans="1:4" ht="22.5" customHeight="1">
      <c r="A24" s="7"/>
      <c r="B24" s="7"/>
      <c r="C24" s="7"/>
      <c r="D24" s="7"/>
    </row>
  </sheetData>
  <sheetProtection formatCells="0" formatColumns="0" formatRows="0"/>
  <mergeCells count="6">
    <mergeCell ref="E3:E4"/>
    <mergeCell ref="A1:E1"/>
    <mergeCell ref="B3:B4"/>
    <mergeCell ref="C3:C4"/>
    <mergeCell ref="A3:A4"/>
    <mergeCell ref="D3:D4"/>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120" t="s">
        <v>1</v>
      </c>
      <c r="B1" s="120"/>
      <c r="C1" s="120"/>
      <c r="D1" s="120"/>
      <c r="E1" s="120"/>
    </row>
    <row r="2" spans="1:5" ht="19.5" customHeight="1">
      <c r="A2" s="38" t="s">
        <v>168</v>
      </c>
      <c r="B2" s="7"/>
      <c r="C2" s="10"/>
      <c r="D2" s="8"/>
      <c r="E2" s="9" t="s">
        <v>68</v>
      </c>
    </row>
    <row r="3" spans="1:5" ht="15.75" customHeight="1">
      <c r="A3" s="121" t="s">
        <v>135</v>
      </c>
      <c r="B3" s="124" t="s">
        <v>38</v>
      </c>
      <c r="C3" s="90" t="s">
        <v>29</v>
      </c>
      <c r="D3" s="92" t="s">
        <v>9</v>
      </c>
      <c r="E3" s="121" t="s">
        <v>79</v>
      </c>
    </row>
    <row r="4" spans="1:5" ht="13.5" customHeight="1">
      <c r="A4" s="121"/>
      <c r="B4" s="125"/>
      <c r="C4" s="91"/>
      <c r="D4" s="92"/>
      <c r="E4" s="121"/>
    </row>
    <row r="5" spans="1:5" ht="19.5" customHeight="1">
      <c r="A5" s="24" t="s">
        <v>87</v>
      </c>
      <c r="B5" s="25" t="s">
        <v>87</v>
      </c>
      <c r="C5" s="25">
        <v>1</v>
      </c>
      <c r="D5" s="26">
        <v>2</v>
      </c>
      <c r="E5" s="27">
        <v>3</v>
      </c>
    </row>
    <row r="6" spans="1:5" s="64" customFormat="1" ht="22.5" customHeight="1">
      <c r="A6" s="69"/>
      <c r="B6" s="70" t="s">
        <v>29</v>
      </c>
      <c r="C6" s="71">
        <v>485.85</v>
      </c>
      <c r="D6" s="71">
        <v>153.25</v>
      </c>
      <c r="E6" s="68">
        <v>332.6</v>
      </c>
    </row>
    <row r="7" spans="1:5" ht="22.5" customHeight="1">
      <c r="A7" s="69" t="s">
        <v>153</v>
      </c>
      <c r="B7" s="70" t="s">
        <v>138</v>
      </c>
      <c r="C7" s="71">
        <v>6.87</v>
      </c>
      <c r="D7" s="71">
        <v>6.87</v>
      </c>
      <c r="E7" s="68">
        <v>0</v>
      </c>
    </row>
    <row r="8" spans="1:5" ht="22.5" customHeight="1">
      <c r="A8" s="69" t="s">
        <v>154</v>
      </c>
      <c r="B8" s="70" t="s">
        <v>139</v>
      </c>
      <c r="C8" s="71">
        <v>6.87</v>
      </c>
      <c r="D8" s="71">
        <v>6.87</v>
      </c>
      <c r="E8" s="68">
        <v>0</v>
      </c>
    </row>
    <row r="9" spans="1:5" ht="22.5" customHeight="1">
      <c r="A9" s="69" t="s">
        <v>155</v>
      </c>
      <c r="B9" s="70" t="s">
        <v>140</v>
      </c>
      <c r="C9" s="71">
        <v>6.87</v>
      </c>
      <c r="D9" s="71">
        <v>6.87</v>
      </c>
      <c r="E9" s="68">
        <v>0</v>
      </c>
    </row>
    <row r="10" spans="1:5" ht="22.5" customHeight="1">
      <c r="A10" s="69" t="s">
        <v>156</v>
      </c>
      <c r="B10" s="70" t="s">
        <v>141</v>
      </c>
      <c r="C10" s="71">
        <v>24.73</v>
      </c>
      <c r="D10" s="71">
        <v>24.73</v>
      </c>
      <c r="E10" s="68">
        <v>0</v>
      </c>
    </row>
    <row r="11" spans="1:5" ht="22.5" customHeight="1">
      <c r="A11" s="69" t="s">
        <v>157</v>
      </c>
      <c r="B11" s="70" t="s">
        <v>142</v>
      </c>
      <c r="C11" s="71">
        <v>24.73</v>
      </c>
      <c r="D11" s="71">
        <v>24.73</v>
      </c>
      <c r="E11" s="68">
        <v>0</v>
      </c>
    </row>
    <row r="12" spans="1:5" ht="22.5" customHeight="1">
      <c r="A12" s="69" t="s">
        <v>158</v>
      </c>
      <c r="B12" s="70" t="s">
        <v>143</v>
      </c>
      <c r="C12" s="71">
        <v>21.37</v>
      </c>
      <c r="D12" s="71">
        <v>21.37</v>
      </c>
      <c r="E12" s="68">
        <v>0</v>
      </c>
    </row>
    <row r="13" spans="1:5" ht="22.5" customHeight="1">
      <c r="A13" s="69" t="s">
        <v>159</v>
      </c>
      <c r="B13" s="70" t="s">
        <v>144</v>
      </c>
      <c r="C13" s="71">
        <v>3.36</v>
      </c>
      <c r="D13" s="71">
        <v>3.36</v>
      </c>
      <c r="E13" s="68">
        <v>0</v>
      </c>
    </row>
    <row r="14" spans="1:5" ht="22.5" customHeight="1">
      <c r="A14" s="69" t="s">
        <v>160</v>
      </c>
      <c r="B14" s="70" t="s">
        <v>145</v>
      </c>
      <c r="C14" s="71">
        <v>444.68</v>
      </c>
      <c r="D14" s="71">
        <v>112.08</v>
      </c>
      <c r="E14" s="68">
        <v>332.6</v>
      </c>
    </row>
    <row r="15" spans="1:5" ht="22.5" customHeight="1">
      <c r="A15" s="69" t="s">
        <v>161</v>
      </c>
      <c r="B15" s="70" t="s">
        <v>146</v>
      </c>
      <c r="C15" s="71">
        <v>444.68</v>
      </c>
      <c r="D15" s="71">
        <v>112.08</v>
      </c>
      <c r="E15" s="68">
        <v>332.6</v>
      </c>
    </row>
    <row r="16" spans="1:5" ht="22.5" customHeight="1">
      <c r="A16" s="69" t="s">
        <v>162</v>
      </c>
      <c r="B16" s="70" t="s">
        <v>147</v>
      </c>
      <c r="C16" s="71">
        <v>117.68</v>
      </c>
      <c r="D16" s="71">
        <v>112.08</v>
      </c>
      <c r="E16" s="68">
        <v>5.6</v>
      </c>
    </row>
    <row r="17" spans="1:5" ht="22.5" customHeight="1">
      <c r="A17" s="69" t="s">
        <v>164</v>
      </c>
      <c r="B17" s="70" t="s">
        <v>149</v>
      </c>
      <c r="C17" s="71">
        <v>327</v>
      </c>
      <c r="D17" s="71">
        <v>0</v>
      </c>
      <c r="E17" s="68">
        <v>327</v>
      </c>
    </row>
    <row r="18" spans="1:5" ht="22.5" customHeight="1">
      <c r="A18" s="69" t="s">
        <v>165</v>
      </c>
      <c r="B18" s="70" t="s">
        <v>150</v>
      </c>
      <c r="C18" s="71">
        <v>9.57</v>
      </c>
      <c r="D18" s="71">
        <v>9.57</v>
      </c>
      <c r="E18" s="68">
        <v>0</v>
      </c>
    </row>
    <row r="19" spans="1:5" ht="22.5" customHeight="1">
      <c r="A19" s="69" t="s">
        <v>166</v>
      </c>
      <c r="B19" s="70" t="s">
        <v>151</v>
      </c>
      <c r="C19" s="71">
        <v>9.57</v>
      </c>
      <c r="D19" s="71">
        <v>9.57</v>
      </c>
      <c r="E19" s="68">
        <v>0</v>
      </c>
    </row>
    <row r="20" spans="1:5" ht="22.5" customHeight="1">
      <c r="A20" s="69" t="s">
        <v>167</v>
      </c>
      <c r="B20" s="70" t="s">
        <v>152</v>
      </c>
      <c r="C20" s="71">
        <v>9.57</v>
      </c>
      <c r="D20" s="71">
        <v>9.57</v>
      </c>
      <c r="E20" s="68">
        <v>0</v>
      </c>
    </row>
    <row r="21" ht="22.5" customHeight="1">
      <c r="C21" s="12"/>
    </row>
    <row r="22" ht="22.5" customHeight="1"/>
    <row r="23" ht="22.5" customHeight="1"/>
    <row r="24" spans="1:4" ht="22.5" customHeight="1">
      <c r="A24" s="7"/>
      <c r="B24" s="7"/>
      <c r="C24" s="7"/>
      <c r="D24" s="7"/>
    </row>
  </sheetData>
  <sheetProtection formatCells="0" formatColumns="0" formatRows="0"/>
  <mergeCells count="6">
    <mergeCell ref="E3:E4"/>
    <mergeCell ref="A1:E1"/>
    <mergeCell ref="B3:B4"/>
    <mergeCell ref="C3:C4"/>
    <mergeCell ref="A3:A4"/>
    <mergeCell ref="D3:D4"/>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E28"/>
  <sheetViews>
    <sheetView showGridLines="0" showZeros="0" zoomScalePageLayoutView="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120" t="s">
        <v>26</v>
      </c>
      <c r="B1" s="120"/>
      <c r="C1" s="120"/>
      <c r="D1" s="120"/>
      <c r="E1" s="120"/>
    </row>
    <row r="2" spans="1:5" ht="19.5" customHeight="1">
      <c r="A2" s="38" t="s">
        <v>168</v>
      </c>
      <c r="B2" s="7"/>
      <c r="C2" s="10"/>
      <c r="D2" s="8"/>
      <c r="E2" s="9" t="s">
        <v>68</v>
      </c>
    </row>
    <row r="3" spans="1:5" ht="20.25" customHeight="1">
      <c r="A3" s="121" t="s">
        <v>135</v>
      </c>
      <c r="B3" s="122" t="s">
        <v>38</v>
      </c>
      <c r="C3" s="121" t="s">
        <v>9</v>
      </c>
      <c r="D3" s="121"/>
      <c r="E3" s="121"/>
    </row>
    <row r="4" spans="1:5" ht="20.25" customHeight="1">
      <c r="A4" s="121"/>
      <c r="B4" s="122"/>
      <c r="C4" s="41" t="s">
        <v>29</v>
      </c>
      <c r="D4" s="22" t="s">
        <v>34</v>
      </c>
      <c r="E4" s="22" t="s">
        <v>78</v>
      </c>
    </row>
    <row r="5" spans="1:5" ht="20.25" customHeight="1">
      <c r="A5" s="44" t="s">
        <v>87</v>
      </c>
      <c r="B5" s="45" t="s">
        <v>87</v>
      </c>
      <c r="C5" s="45">
        <v>1</v>
      </c>
      <c r="D5" s="42">
        <v>2</v>
      </c>
      <c r="E5" s="46">
        <v>3</v>
      </c>
    </row>
    <row r="6" spans="1:5" s="64" customFormat="1" ht="22.5" customHeight="1">
      <c r="A6" s="66"/>
      <c r="B6" s="67" t="s">
        <v>29</v>
      </c>
      <c r="C6" s="51">
        <v>153.25</v>
      </c>
      <c r="D6" s="51">
        <v>121.45</v>
      </c>
      <c r="E6" s="68">
        <v>31.8</v>
      </c>
    </row>
    <row r="7" spans="1:5" ht="22.5" customHeight="1">
      <c r="A7" s="66" t="s">
        <v>189</v>
      </c>
      <c r="B7" s="67" t="s">
        <v>73</v>
      </c>
      <c r="C7" s="51">
        <v>114.01</v>
      </c>
      <c r="D7" s="51">
        <v>114.01</v>
      </c>
      <c r="E7" s="68">
        <v>0</v>
      </c>
    </row>
    <row r="8" spans="1:5" ht="22.5" customHeight="1">
      <c r="A8" s="66" t="s">
        <v>190</v>
      </c>
      <c r="B8" s="67" t="s">
        <v>169</v>
      </c>
      <c r="C8" s="51">
        <v>43.01</v>
      </c>
      <c r="D8" s="51">
        <v>43.01</v>
      </c>
      <c r="E8" s="68">
        <v>0</v>
      </c>
    </row>
    <row r="9" spans="1:5" ht="22.5" customHeight="1">
      <c r="A9" s="66" t="s">
        <v>191</v>
      </c>
      <c r="B9" s="67" t="s">
        <v>170</v>
      </c>
      <c r="C9" s="51">
        <v>27.18</v>
      </c>
      <c r="D9" s="51">
        <v>27.18</v>
      </c>
      <c r="E9" s="68">
        <v>0</v>
      </c>
    </row>
    <row r="10" spans="1:5" ht="22.5" customHeight="1">
      <c r="A10" s="66" t="s">
        <v>192</v>
      </c>
      <c r="B10" s="67" t="s">
        <v>171</v>
      </c>
      <c r="C10" s="51">
        <v>9.52</v>
      </c>
      <c r="D10" s="51">
        <v>9.52</v>
      </c>
      <c r="E10" s="68">
        <v>0</v>
      </c>
    </row>
    <row r="11" spans="1:5" ht="22.5" customHeight="1">
      <c r="A11" s="66" t="s">
        <v>193</v>
      </c>
      <c r="B11" s="67" t="s">
        <v>172</v>
      </c>
      <c r="C11" s="51">
        <v>15.94</v>
      </c>
      <c r="D11" s="51">
        <v>15.94</v>
      </c>
      <c r="E11" s="68">
        <v>0</v>
      </c>
    </row>
    <row r="12" spans="1:5" ht="22.5" customHeight="1">
      <c r="A12" s="66" t="s">
        <v>194</v>
      </c>
      <c r="B12" s="67" t="s">
        <v>173</v>
      </c>
      <c r="C12" s="51">
        <v>4.95</v>
      </c>
      <c r="D12" s="51">
        <v>4.95</v>
      </c>
      <c r="E12" s="68">
        <v>0</v>
      </c>
    </row>
    <row r="13" spans="1:5" ht="22.5" customHeight="1">
      <c r="A13" s="66" t="s">
        <v>195</v>
      </c>
      <c r="B13" s="67" t="s">
        <v>174</v>
      </c>
      <c r="C13" s="51">
        <v>3.36</v>
      </c>
      <c r="D13" s="51">
        <v>3.36</v>
      </c>
      <c r="E13" s="68">
        <v>0</v>
      </c>
    </row>
    <row r="14" spans="1:5" ht="22.5" customHeight="1">
      <c r="A14" s="66" t="s">
        <v>196</v>
      </c>
      <c r="B14" s="67" t="s">
        <v>175</v>
      </c>
      <c r="C14" s="51">
        <v>0.48</v>
      </c>
      <c r="D14" s="51">
        <v>0.48</v>
      </c>
      <c r="E14" s="68">
        <v>0</v>
      </c>
    </row>
    <row r="15" spans="1:5" ht="22.5" customHeight="1">
      <c r="A15" s="66" t="s">
        <v>197</v>
      </c>
      <c r="B15" s="67" t="s">
        <v>176</v>
      </c>
      <c r="C15" s="51">
        <v>9.57</v>
      </c>
      <c r="D15" s="51">
        <v>9.57</v>
      </c>
      <c r="E15" s="68">
        <v>0</v>
      </c>
    </row>
    <row r="16" spans="1:5" ht="22.5" customHeight="1">
      <c r="A16" s="66" t="s">
        <v>198</v>
      </c>
      <c r="B16" s="67" t="s">
        <v>89</v>
      </c>
      <c r="C16" s="51">
        <v>31.8</v>
      </c>
      <c r="D16" s="51">
        <v>0</v>
      </c>
      <c r="E16" s="68">
        <v>31.8</v>
      </c>
    </row>
    <row r="17" spans="1:5" ht="22.5" customHeight="1">
      <c r="A17" s="66" t="s">
        <v>199</v>
      </c>
      <c r="B17" s="67" t="s">
        <v>177</v>
      </c>
      <c r="C17" s="51">
        <v>2</v>
      </c>
      <c r="D17" s="51">
        <v>0</v>
      </c>
      <c r="E17" s="68">
        <v>2</v>
      </c>
    </row>
    <row r="18" spans="1:5" ht="22.5" customHeight="1">
      <c r="A18" s="66" t="s">
        <v>200</v>
      </c>
      <c r="B18" s="67" t="s">
        <v>178</v>
      </c>
      <c r="C18" s="51">
        <v>1.6</v>
      </c>
      <c r="D18" s="51">
        <v>0</v>
      </c>
      <c r="E18" s="68">
        <v>1.6</v>
      </c>
    </row>
    <row r="19" spans="1:5" ht="22.5" customHeight="1">
      <c r="A19" s="66" t="s">
        <v>201</v>
      </c>
      <c r="B19" s="67" t="s">
        <v>179</v>
      </c>
      <c r="C19" s="51">
        <v>4</v>
      </c>
      <c r="D19" s="51">
        <v>0</v>
      </c>
      <c r="E19" s="68">
        <v>4</v>
      </c>
    </row>
    <row r="20" spans="1:5" ht="22.5" customHeight="1">
      <c r="A20" s="66" t="s">
        <v>202</v>
      </c>
      <c r="B20" s="67" t="s">
        <v>180</v>
      </c>
      <c r="C20" s="51">
        <v>1.2</v>
      </c>
      <c r="D20" s="51">
        <v>0</v>
      </c>
      <c r="E20" s="68">
        <v>1.2</v>
      </c>
    </row>
    <row r="21" spans="1:5" ht="22.5" customHeight="1">
      <c r="A21" s="66" t="s">
        <v>203</v>
      </c>
      <c r="B21" s="67" t="s">
        <v>181</v>
      </c>
      <c r="C21" s="51">
        <v>1.59</v>
      </c>
      <c r="D21" s="51">
        <v>0</v>
      </c>
      <c r="E21" s="68">
        <v>1.59</v>
      </c>
    </row>
    <row r="22" spans="1:5" ht="22.5" customHeight="1">
      <c r="A22" s="66" t="s">
        <v>204</v>
      </c>
      <c r="B22" s="67" t="s">
        <v>182</v>
      </c>
      <c r="C22" s="51">
        <v>2.1</v>
      </c>
      <c r="D22" s="51">
        <v>0</v>
      </c>
      <c r="E22" s="68">
        <v>2.1</v>
      </c>
    </row>
    <row r="23" spans="1:5" ht="22.5" customHeight="1">
      <c r="A23" s="66" t="s">
        <v>205</v>
      </c>
      <c r="B23" s="67" t="s">
        <v>183</v>
      </c>
      <c r="C23" s="51">
        <v>7</v>
      </c>
      <c r="D23" s="51">
        <v>0</v>
      </c>
      <c r="E23" s="68">
        <v>7</v>
      </c>
    </row>
    <row r="24" spans="1:5" ht="22.5" customHeight="1">
      <c r="A24" s="66" t="s">
        <v>206</v>
      </c>
      <c r="B24" s="67" t="s">
        <v>184</v>
      </c>
      <c r="C24" s="51">
        <v>10.72</v>
      </c>
      <c r="D24" s="51">
        <v>0</v>
      </c>
      <c r="E24" s="68">
        <v>10.72</v>
      </c>
    </row>
    <row r="25" spans="1:5" ht="22.5" customHeight="1">
      <c r="A25" s="66" t="s">
        <v>207</v>
      </c>
      <c r="B25" s="67" t="s">
        <v>185</v>
      </c>
      <c r="C25" s="51">
        <v>1.59</v>
      </c>
      <c r="D25" s="51">
        <v>0</v>
      </c>
      <c r="E25" s="68">
        <v>1.59</v>
      </c>
    </row>
    <row r="26" spans="1:5" ht="22.5" customHeight="1">
      <c r="A26" s="66" t="s">
        <v>208</v>
      </c>
      <c r="B26" s="67" t="s">
        <v>186</v>
      </c>
      <c r="C26" s="51">
        <v>7.44</v>
      </c>
      <c r="D26" s="51">
        <v>7.44</v>
      </c>
      <c r="E26" s="68">
        <v>0</v>
      </c>
    </row>
    <row r="27" spans="1:5" ht="22.5" customHeight="1">
      <c r="A27" s="66" t="s">
        <v>209</v>
      </c>
      <c r="B27" s="67" t="s">
        <v>187</v>
      </c>
      <c r="C27" s="51">
        <v>0.57</v>
      </c>
      <c r="D27" s="51">
        <v>0.57</v>
      </c>
      <c r="E27" s="68">
        <v>0</v>
      </c>
    </row>
    <row r="28" spans="1:5" ht="22.5" customHeight="1">
      <c r="A28" s="66" t="s">
        <v>210</v>
      </c>
      <c r="B28" s="67" t="s">
        <v>188</v>
      </c>
      <c r="C28" s="51">
        <v>6.87</v>
      </c>
      <c r="D28" s="51">
        <v>6.87</v>
      </c>
      <c r="E28" s="68">
        <v>0</v>
      </c>
    </row>
  </sheetData>
  <sheetProtection formatCells="0" formatColumns="0" formatRows="0"/>
  <mergeCells count="4">
    <mergeCell ref="A1:E1"/>
    <mergeCell ref="C3:E3"/>
    <mergeCell ref="A3:A4"/>
    <mergeCell ref="B3:B4"/>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AI25"/>
  <sheetViews>
    <sheetView showGridLines="0" showZeros="0" zoomScalePageLayoutView="0" workbookViewId="0" topLeftCell="A1">
      <selection activeCell="A1" sqref="A1:AF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32" width="9.83203125" style="0" customWidth="1"/>
  </cols>
  <sheetData>
    <row r="1" spans="1:32" ht="42.75" customHeight="1">
      <c r="A1" s="120" t="s">
        <v>26</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row>
    <row r="2" spans="1:32" ht="19.5" customHeight="1">
      <c r="A2" s="38" t="s">
        <v>168</v>
      </c>
      <c r="B2" s="7"/>
      <c r="C2" s="10"/>
      <c r="D2" s="8"/>
      <c r="E2" s="8"/>
      <c r="F2" s="8"/>
      <c r="G2" s="8"/>
      <c r="H2" s="8"/>
      <c r="I2" s="8"/>
      <c r="J2" s="8"/>
      <c r="K2" s="8"/>
      <c r="L2" s="8"/>
      <c r="M2" s="8"/>
      <c r="N2" s="8"/>
      <c r="O2" s="8"/>
      <c r="P2" s="8"/>
      <c r="Q2" s="8"/>
      <c r="R2" s="8"/>
      <c r="S2" s="8"/>
      <c r="T2" s="8"/>
      <c r="U2" s="8"/>
      <c r="V2" s="8"/>
      <c r="W2" s="8"/>
      <c r="X2" s="8"/>
      <c r="Y2" s="8"/>
      <c r="Z2" s="8"/>
      <c r="AA2" s="8"/>
      <c r="AB2" s="8"/>
      <c r="AC2" s="8"/>
      <c r="AD2" s="8"/>
      <c r="AE2" s="8"/>
      <c r="AF2" s="33" t="s">
        <v>68</v>
      </c>
    </row>
    <row r="3" spans="1:32" ht="21.75" customHeight="1">
      <c r="A3" s="93" t="s">
        <v>135</v>
      </c>
      <c r="B3" s="93" t="s">
        <v>38</v>
      </c>
      <c r="C3" s="94" t="s">
        <v>29</v>
      </c>
      <c r="D3" s="93" t="s">
        <v>9</v>
      </c>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row>
    <row r="4" spans="1:32" ht="21.75" customHeight="1">
      <c r="A4" s="93"/>
      <c r="B4" s="93"/>
      <c r="C4" s="94"/>
      <c r="D4" s="96" t="s">
        <v>73</v>
      </c>
      <c r="E4" s="96"/>
      <c r="F4" s="96"/>
      <c r="G4" s="96"/>
      <c r="H4" s="96"/>
      <c r="I4" s="96"/>
      <c r="J4" s="96"/>
      <c r="K4" s="96"/>
      <c r="L4" s="96"/>
      <c r="M4" s="96"/>
      <c r="N4" s="96"/>
      <c r="O4" s="126"/>
      <c r="P4" s="126" t="s">
        <v>89</v>
      </c>
      <c r="Q4" s="126"/>
      <c r="R4" s="126"/>
      <c r="S4" s="126"/>
      <c r="T4" s="126"/>
      <c r="U4" s="126"/>
      <c r="V4" s="126"/>
      <c r="W4" s="126"/>
      <c r="X4" s="126"/>
      <c r="Y4" s="126"/>
      <c r="Z4" s="126"/>
      <c r="AA4" s="95" t="s">
        <v>120</v>
      </c>
      <c r="AB4" s="96"/>
      <c r="AC4" s="96"/>
      <c r="AD4" s="96"/>
      <c r="AE4" s="96"/>
      <c r="AF4" s="96"/>
    </row>
    <row r="5" spans="1:32" ht="89.25" customHeight="1">
      <c r="A5" s="93"/>
      <c r="B5" s="93"/>
      <c r="C5" s="93"/>
      <c r="D5" s="47" t="s">
        <v>74</v>
      </c>
      <c r="E5" s="47" t="s">
        <v>116</v>
      </c>
      <c r="F5" s="47" t="s">
        <v>10</v>
      </c>
      <c r="G5" s="47" t="s">
        <v>54</v>
      </c>
      <c r="H5" s="47" t="s">
        <v>63</v>
      </c>
      <c r="I5" s="47" t="s">
        <v>0</v>
      </c>
      <c r="J5" s="47" t="s">
        <v>8</v>
      </c>
      <c r="K5" s="47" t="s">
        <v>69</v>
      </c>
      <c r="L5" s="47" t="s">
        <v>124</v>
      </c>
      <c r="M5" s="47" t="s">
        <v>12</v>
      </c>
      <c r="N5" s="47" t="s">
        <v>7</v>
      </c>
      <c r="O5" s="47" t="s">
        <v>129</v>
      </c>
      <c r="P5" s="47" t="s">
        <v>74</v>
      </c>
      <c r="Q5" s="47" t="s">
        <v>67</v>
      </c>
      <c r="R5" s="47" t="s">
        <v>94</v>
      </c>
      <c r="S5" s="47" t="s">
        <v>32</v>
      </c>
      <c r="T5" s="47" t="s">
        <v>86</v>
      </c>
      <c r="U5" s="47" t="s">
        <v>115</v>
      </c>
      <c r="V5" s="47" t="s">
        <v>39</v>
      </c>
      <c r="W5" s="47" t="s">
        <v>51</v>
      </c>
      <c r="X5" s="47" t="s">
        <v>56</v>
      </c>
      <c r="Y5" s="47" t="s">
        <v>80</v>
      </c>
      <c r="Z5" s="47" t="s">
        <v>92</v>
      </c>
      <c r="AA5" s="34" t="s">
        <v>74</v>
      </c>
      <c r="AB5" s="35" t="s">
        <v>3</v>
      </c>
      <c r="AC5" s="35" t="s">
        <v>134</v>
      </c>
      <c r="AD5" s="35" t="s">
        <v>71</v>
      </c>
      <c r="AE5" s="35" t="s">
        <v>117</v>
      </c>
      <c r="AF5" s="35" t="s">
        <v>105</v>
      </c>
    </row>
    <row r="6" spans="1:32" ht="19.5" customHeight="1">
      <c r="A6" s="36" t="s">
        <v>87</v>
      </c>
      <c r="B6" s="37" t="s">
        <v>87</v>
      </c>
      <c r="C6" s="48">
        <v>1</v>
      </c>
      <c r="D6" s="48">
        <v>2</v>
      </c>
      <c r="E6" s="48">
        <v>3</v>
      </c>
      <c r="F6" s="48">
        <v>4</v>
      </c>
      <c r="G6" s="48">
        <v>5</v>
      </c>
      <c r="H6" s="48">
        <v>6</v>
      </c>
      <c r="I6" s="48">
        <v>7</v>
      </c>
      <c r="J6" s="48">
        <v>8</v>
      </c>
      <c r="K6" s="48">
        <v>9</v>
      </c>
      <c r="L6" s="48">
        <v>10</v>
      </c>
      <c r="M6" s="48">
        <v>11</v>
      </c>
      <c r="N6" s="48">
        <v>12</v>
      </c>
      <c r="O6" s="48">
        <v>13</v>
      </c>
      <c r="P6" s="48">
        <v>14</v>
      </c>
      <c r="Q6" s="48">
        <v>15</v>
      </c>
      <c r="R6" s="48">
        <v>16</v>
      </c>
      <c r="S6" s="48">
        <v>17</v>
      </c>
      <c r="T6" s="48">
        <v>18</v>
      </c>
      <c r="U6" s="48">
        <v>19</v>
      </c>
      <c r="V6" s="48">
        <v>20</v>
      </c>
      <c r="W6" s="48">
        <v>21</v>
      </c>
      <c r="X6" s="48">
        <v>22</v>
      </c>
      <c r="Y6" s="48">
        <v>23</v>
      </c>
      <c r="Z6" s="48">
        <v>24</v>
      </c>
      <c r="AA6" s="48">
        <v>25</v>
      </c>
      <c r="AB6" s="48">
        <v>26</v>
      </c>
      <c r="AC6" s="48">
        <v>27</v>
      </c>
      <c r="AD6" s="48">
        <v>28</v>
      </c>
      <c r="AE6" s="48">
        <v>29</v>
      </c>
      <c r="AF6" s="48">
        <v>30</v>
      </c>
    </row>
    <row r="7" spans="1:32" s="64" customFormat="1" ht="22.5" customHeight="1">
      <c r="A7" s="66"/>
      <c r="B7" s="70" t="s">
        <v>29</v>
      </c>
      <c r="C7" s="51">
        <v>153.25</v>
      </c>
      <c r="D7" s="72">
        <v>114.01</v>
      </c>
      <c r="E7" s="72">
        <v>43.01</v>
      </c>
      <c r="F7" s="72">
        <v>27.18</v>
      </c>
      <c r="G7" s="72">
        <v>9.52</v>
      </c>
      <c r="H7" s="73">
        <v>0</v>
      </c>
      <c r="I7" s="51">
        <v>15.94</v>
      </c>
      <c r="J7" s="73">
        <v>0</v>
      </c>
      <c r="K7" s="51">
        <v>4.95</v>
      </c>
      <c r="L7" s="72">
        <v>3.36</v>
      </c>
      <c r="M7" s="72">
        <v>0.48</v>
      </c>
      <c r="N7" s="73">
        <v>9.57</v>
      </c>
      <c r="O7" s="51">
        <v>0</v>
      </c>
      <c r="P7" s="72">
        <v>31.8</v>
      </c>
      <c r="Q7" s="72">
        <v>8.8</v>
      </c>
      <c r="R7" s="72">
        <v>1.59</v>
      </c>
      <c r="S7" s="72">
        <v>2.1</v>
      </c>
      <c r="T7" s="72">
        <v>0</v>
      </c>
      <c r="U7" s="73">
        <v>7</v>
      </c>
      <c r="V7" s="51">
        <v>1.59</v>
      </c>
      <c r="W7" s="72">
        <v>0</v>
      </c>
      <c r="X7" s="72">
        <v>0</v>
      </c>
      <c r="Y7" s="72">
        <v>10.72</v>
      </c>
      <c r="Z7" s="73">
        <v>0</v>
      </c>
      <c r="AA7" s="51">
        <v>7.44</v>
      </c>
      <c r="AB7" s="72">
        <v>0</v>
      </c>
      <c r="AC7" s="72">
        <v>0.57</v>
      </c>
      <c r="AD7" s="73">
        <v>6.87</v>
      </c>
      <c r="AE7" s="51">
        <v>0</v>
      </c>
      <c r="AF7" s="72">
        <v>0</v>
      </c>
    </row>
    <row r="8" spans="1:33" ht="22.5" customHeight="1">
      <c r="A8" s="66" t="s">
        <v>153</v>
      </c>
      <c r="B8" s="70" t="s">
        <v>138</v>
      </c>
      <c r="C8" s="51">
        <v>6.87</v>
      </c>
      <c r="D8" s="72">
        <v>0</v>
      </c>
      <c r="E8" s="72">
        <v>0</v>
      </c>
      <c r="F8" s="72">
        <v>0</v>
      </c>
      <c r="G8" s="72">
        <v>0</v>
      </c>
      <c r="H8" s="73">
        <v>0</v>
      </c>
      <c r="I8" s="51">
        <v>0</v>
      </c>
      <c r="J8" s="73">
        <v>0</v>
      </c>
      <c r="K8" s="51">
        <v>0</v>
      </c>
      <c r="L8" s="72">
        <v>0</v>
      </c>
      <c r="M8" s="72">
        <v>0</v>
      </c>
      <c r="N8" s="73">
        <v>0</v>
      </c>
      <c r="O8" s="51">
        <v>0</v>
      </c>
      <c r="P8" s="72">
        <v>0</v>
      </c>
      <c r="Q8" s="72">
        <v>0</v>
      </c>
      <c r="R8" s="72">
        <v>0</v>
      </c>
      <c r="S8" s="72">
        <v>0</v>
      </c>
      <c r="T8" s="72">
        <v>0</v>
      </c>
      <c r="U8" s="73">
        <v>0</v>
      </c>
      <c r="V8" s="51">
        <v>0</v>
      </c>
      <c r="W8" s="72">
        <v>0</v>
      </c>
      <c r="X8" s="72">
        <v>0</v>
      </c>
      <c r="Y8" s="72">
        <v>0</v>
      </c>
      <c r="Z8" s="73">
        <v>0</v>
      </c>
      <c r="AA8" s="51">
        <v>6.87</v>
      </c>
      <c r="AB8" s="72">
        <v>0</v>
      </c>
      <c r="AC8" s="72">
        <v>0</v>
      </c>
      <c r="AD8" s="73">
        <v>6.87</v>
      </c>
      <c r="AE8" s="51">
        <v>0</v>
      </c>
      <c r="AF8" s="72">
        <v>0</v>
      </c>
      <c r="AG8" s="12"/>
    </row>
    <row r="9" spans="1:33" ht="22.5" customHeight="1">
      <c r="A9" s="66" t="s">
        <v>154</v>
      </c>
      <c r="B9" s="70" t="s">
        <v>139</v>
      </c>
      <c r="C9" s="51">
        <v>6.87</v>
      </c>
      <c r="D9" s="72">
        <v>0</v>
      </c>
      <c r="E9" s="72">
        <v>0</v>
      </c>
      <c r="F9" s="72">
        <v>0</v>
      </c>
      <c r="G9" s="72">
        <v>0</v>
      </c>
      <c r="H9" s="73">
        <v>0</v>
      </c>
      <c r="I9" s="51">
        <v>0</v>
      </c>
      <c r="J9" s="73">
        <v>0</v>
      </c>
      <c r="K9" s="51">
        <v>0</v>
      </c>
      <c r="L9" s="72">
        <v>0</v>
      </c>
      <c r="M9" s="72">
        <v>0</v>
      </c>
      <c r="N9" s="73">
        <v>0</v>
      </c>
      <c r="O9" s="51">
        <v>0</v>
      </c>
      <c r="P9" s="72">
        <v>0</v>
      </c>
      <c r="Q9" s="72">
        <v>0</v>
      </c>
      <c r="R9" s="72">
        <v>0</v>
      </c>
      <c r="S9" s="72">
        <v>0</v>
      </c>
      <c r="T9" s="72">
        <v>0</v>
      </c>
      <c r="U9" s="73">
        <v>0</v>
      </c>
      <c r="V9" s="51">
        <v>0</v>
      </c>
      <c r="W9" s="72">
        <v>0</v>
      </c>
      <c r="X9" s="72">
        <v>0</v>
      </c>
      <c r="Y9" s="72">
        <v>0</v>
      </c>
      <c r="Z9" s="73">
        <v>0</v>
      </c>
      <c r="AA9" s="51">
        <v>6.87</v>
      </c>
      <c r="AB9" s="72">
        <v>0</v>
      </c>
      <c r="AC9" s="72">
        <v>0</v>
      </c>
      <c r="AD9" s="73">
        <v>6.87</v>
      </c>
      <c r="AE9" s="51">
        <v>0</v>
      </c>
      <c r="AF9" s="72">
        <v>0</v>
      </c>
      <c r="AG9" s="12"/>
    </row>
    <row r="10" spans="1:32" ht="22.5" customHeight="1">
      <c r="A10" s="66" t="s">
        <v>155</v>
      </c>
      <c r="B10" s="70" t="s">
        <v>140</v>
      </c>
      <c r="C10" s="51">
        <v>6.87</v>
      </c>
      <c r="D10" s="72">
        <v>0</v>
      </c>
      <c r="E10" s="72">
        <v>0</v>
      </c>
      <c r="F10" s="72">
        <v>0</v>
      </c>
      <c r="G10" s="72">
        <v>0</v>
      </c>
      <c r="H10" s="73">
        <v>0</v>
      </c>
      <c r="I10" s="51">
        <v>0</v>
      </c>
      <c r="J10" s="73">
        <v>0</v>
      </c>
      <c r="K10" s="51">
        <v>0</v>
      </c>
      <c r="L10" s="72">
        <v>0</v>
      </c>
      <c r="M10" s="72">
        <v>0</v>
      </c>
      <c r="N10" s="73">
        <v>0</v>
      </c>
      <c r="O10" s="51">
        <v>0</v>
      </c>
      <c r="P10" s="72">
        <v>0</v>
      </c>
      <c r="Q10" s="72">
        <v>0</v>
      </c>
      <c r="R10" s="72">
        <v>0</v>
      </c>
      <c r="S10" s="72">
        <v>0</v>
      </c>
      <c r="T10" s="72">
        <v>0</v>
      </c>
      <c r="U10" s="73">
        <v>0</v>
      </c>
      <c r="V10" s="51">
        <v>0</v>
      </c>
      <c r="W10" s="72">
        <v>0</v>
      </c>
      <c r="X10" s="72">
        <v>0</v>
      </c>
      <c r="Y10" s="72">
        <v>0</v>
      </c>
      <c r="Z10" s="73">
        <v>0</v>
      </c>
      <c r="AA10" s="51">
        <v>6.87</v>
      </c>
      <c r="AB10" s="72">
        <v>0</v>
      </c>
      <c r="AC10" s="72">
        <v>0</v>
      </c>
      <c r="AD10" s="73">
        <v>6.87</v>
      </c>
      <c r="AE10" s="51">
        <v>0</v>
      </c>
      <c r="AF10" s="72">
        <v>0</v>
      </c>
    </row>
    <row r="11" spans="1:32" ht="22.5" customHeight="1">
      <c r="A11" s="66" t="s">
        <v>156</v>
      </c>
      <c r="B11" s="70" t="s">
        <v>141</v>
      </c>
      <c r="C11" s="51">
        <v>24.73</v>
      </c>
      <c r="D11" s="72">
        <v>24.73</v>
      </c>
      <c r="E11" s="72">
        <v>0</v>
      </c>
      <c r="F11" s="72">
        <v>0</v>
      </c>
      <c r="G11" s="72">
        <v>0</v>
      </c>
      <c r="H11" s="73">
        <v>0</v>
      </c>
      <c r="I11" s="51">
        <v>15.94</v>
      </c>
      <c r="J11" s="73">
        <v>0</v>
      </c>
      <c r="K11" s="51">
        <v>4.95</v>
      </c>
      <c r="L11" s="72">
        <v>3.36</v>
      </c>
      <c r="M11" s="72">
        <v>0.48</v>
      </c>
      <c r="N11" s="73">
        <v>0</v>
      </c>
      <c r="O11" s="51">
        <v>0</v>
      </c>
      <c r="P11" s="72">
        <v>0</v>
      </c>
      <c r="Q11" s="72">
        <v>0</v>
      </c>
      <c r="R11" s="72">
        <v>0</v>
      </c>
      <c r="S11" s="72">
        <v>0</v>
      </c>
      <c r="T11" s="72">
        <v>0</v>
      </c>
      <c r="U11" s="73">
        <v>0</v>
      </c>
      <c r="V11" s="51">
        <v>0</v>
      </c>
      <c r="W11" s="72">
        <v>0</v>
      </c>
      <c r="X11" s="72">
        <v>0</v>
      </c>
      <c r="Y11" s="72">
        <v>0</v>
      </c>
      <c r="Z11" s="73">
        <v>0</v>
      </c>
      <c r="AA11" s="51">
        <v>0</v>
      </c>
      <c r="AB11" s="72">
        <v>0</v>
      </c>
      <c r="AC11" s="72">
        <v>0</v>
      </c>
      <c r="AD11" s="73">
        <v>0</v>
      </c>
      <c r="AE11" s="51">
        <v>0</v>
      </c>
      <c r="AF11" s="72">
        <v>0</v>
      </c>
    </row>
    <row r="12" spans="1:32" ht="22.5" customHeight="1">
      <c r="A12" s="66" t="s">
        <v>157</v>
      </c>
      <c r="B12" s="70" t="s">
        <v>142</v>
      </c>
      <c r="C12" s="51">
        <v>24.73</v>
      </c>
      <c r="D12" s="72">
        <v>24.73</v>
      </c>
      <c r="E12" s="72">
        <v>0</v>
      </c>
      <c r="F12" s="72">
        <v>0</v>
      </c>
      <c r="G12" s="72">
        <v>0</v>
      </c>
      <c r="H12" s="73">
        <v>0</v>
      </c>
      <c r="I12" s="51">
        <v>15.94</v>
      </c>
      <c r="J12" s="73">
        <v>0</v>
      </c>
      <c r="K12" s="51">
        <v>4.95</v>
      </c>
      <c r="L12" s="72">
        <v>3.36</v>
      </c>
      <c r="M12" s="72">
        <v>0.48</v>
      </c>
      <c r="N12" s="73">
        <v>0</v>
      </c>
      <c r="O12" s="51">
        <v>0</v>
      </c>
      <c r="P12" s="72">
        <v>0</v>
      </c>
      <c r="Q12" s="72">
        <v>0</v>
      </c>
      <c r="R12" s="72">
        <v>0</v>
      </c>
      <c r="S12" s="72">
        <v>0</v>
      </c>
      <c r="T12" s="72">
        <v>0</v>
      </c>
      <c r="U12" s="73">
        <v>0</v>
      </c>
      <c r="V12" s="51">
        <v>0</v>
      </c>
      <c r="W12" s="72">
        <v>0</v>
      </c>
      <c r="X12" s="72">
        <v>0</v>
      </c>
      <c r="Y12" s="72">
        <v>0</v>
      </c>
      <c r="Z12" s="73">
        <v>0</v>
      </c>
      <c r="AA12" s="51">
        <v>0</v>
      </c>
      <c r="AB12" s="72">
        <v>0</v>
      </c>
      <c r="AC12" s="72">
        <v>0</v>
      </c>
      <c r="AD12" s="73">
        <v>0</v>
      </c>
      <c r="AE12" s="51">
        <v>0</v>
      </c>
      <c r="AF12" s="72">
        <v>0</v>
      </c>
    </row>
    <row r="13" spans="1:32" ht="22.5" customHeight="1">
      <c r="A13" s="66" t="s">
        <v>158</v>
      </c>
      <c r="B13" s="70" t="s">
        <v>143</v>
      </c>
      <c r="C13" s="51">
        <v>21.37</v>
      </c>
      <c r="D13" s="72">
        <v>21.37</v>
      </c>
      <c r="E13" s="72">
        <v>0</v>
      </c>
      <c r="F13" s="72">
        <v>0</v>
      </c>
      <c r="G13" s="72">
        <v>0</v>
      </c>
      <c r="H13" s="73">
        <v>0</v>
      </c>
      <c r="I13" s="51">
        <v>15.94</v>
      </c>
      <c r="J13" s="73">
        <v>0</v>
      </c>
      <c r="K13" s="51">
        <v>4.95</v>
      </c>
      <c r="L13" s="72">
        <v>0</v>
      </c>
      <c r="M13" s="72">
        <v>0.48</v>
      </c>
      <c r="N13" s="73">
        <v>0</v>
      </c>
      <c r="O13" s="51">
        <v>0</v>
      </c>
      <c r="P13" s="72">
        <v>0</v>
      </c>
      <c r="Q13" s="72">
        <v>0</v>
      </c>
      <c r="R13" s="72">
        <v>0</v>
      </c>
      <c r="S13" s="72">
        <v>0</v>
      </c>
      <c r="T13" s="72">
        <v>0</v>
      </c>
      <c r="U13" s="73">
        <v>0</v>
      </c>
      <c r="V13" s="51">
        <v>0</v>
      </c>
      <c r="W13" s="72">
        <v>0</v>
      </c>
      <c r="X13" s="72">
        <v>0</v>
      </c>
      <c r="Y13" s="72">
        <v>0</v>
      </c>
      <c r="Z13" s="73">
        <v>0</v>
      </c>
      <c r="AA13" s="51">
        <v>0</v>
      </c>
      <c r="AB13" s="72">
        <v>0</v>
      </c>
      <c r="AC13" s="72">
        <v>0</v>
      </c>
      <c r="AD13" s="73">
        <v>0</v>
      </c>
      <c r="AE13" s="51">
        <v>0</v>
      </c>
      <c r="AF13" s="72">
        <v>0</v>
      </c>
    </row>
    <row r="14" spans="1:35" ht="22.5" customHeight="1">
      <c r="A14" s="66" t="s">
        <v>159</v>
      </c>
      <c r="B14" s="70" t="s">
        <v>144</v>
      </c>
      <c r="C14" s="51">
        <v>3.36</v>
      </c>
      <c r="D14" s="72">
        <v>3.36</v>
      </c>
      <c r="E14" s="72">
        <v>0</v>
      </c>
      <c r="F14" s="72">
        <v>0</v>
      </c>
      <c r="G14" s="72">
        <v>0</v>
      </c>
      <c r="H14" s="73">
        <v>0</v>
      </c>
      <c r="I14" s="51">
        <v>0</v>
      </c>
      <c r="J14" s="73">
        <v>0</v>
      </c>
      <c r="K14" s="51">
        <v>0</v>
      </c>
      <c r="L14" s="72">
        <v>3.36</v>
      </c>
      <c r="M14" s="72">
        <v>0</v>
      </c>
      <c r="N14" s="73">
        <v>0</v>
      </c>
      <c r="O14" s="51">
        <v>0</v>
      </c>
      <c r="P14" s="72">
        <v>0</v>
      </c>
      <c r="Q14" s="72">
        <v>0</v>
      </c>
      <c r="R14" s="72">
        <v>0</v>
      </c>
      <c r="S14" s="72">
        <v>0</v>
      </c>
      <c r="T14" s="72">
        <v>0</v>
      </c>
      <c r="U14" s="73">
        <v>0</v>
      </c>
      <c r="V14" s="51">
        <v>0</v>
      </c>
      <c r="W14" s="72">
        <v>0</v>
      </c>
      <c r="X14" s="72">
        <v>0</v>
      </c>
      <c r="Y14" s="72">
        <v>0</v>
      </c>
      <c r="Z14" s="73">
        <v>0</v>
      </c>
      <c r="AA14" s="51">
        <v>0</v>
      </c>
      <c r="AB14" s="72">
        <v>0</v>
      </c>
      <c r="AC14" s="72">
        <v>0</v>
      </c>
      <c r="AD14" s="73">
        <v>0</v>
      </c>
      <c r="AE14" s="51">
        <v>0</v>
      </c>
      <c r="AF14" s="72">
        <v>0</v>
      </c>
      <c r="AG14" s="12"/>
      <c r="AH14" s="12"/>
      <c r="AI14" s="12"/>
    </row>
    <row r="15" spans="1:32" ht="22.5" customHeight="1">
      <c r="A15" s="66" t="s">
        <v>160</v>
      </c>
      <c r="B15" s="70" t="s">
        <v>145</v>
      </c>
      <c r="C15" s="51">
        <v>112.08</v>
      </c>
      <c r="D15" s="72">
        <v>79.71</v>
      </c>
      <c r="E15" s="72">
        <v>43.01</v>
      </c>
      <c r="F15" s="72">
        <v>27.18</v>
      </c>
      <c r="G15" s="72">
        <v>9.52</v>
      </c>
      <c r="H15" s="73">
        <v>0</v>
      </c>
      <c r="I15" s="51">
        <v>0</v>
      </c>
      <c r="J15" s="73">
        <v>0</v>
      </c>
      <c r="K15" s="51">
        <v>0</v>
      </c>
      <c r="L15" s="72">
        <v>0</v>
      </c>
      <c r="M15" s="72">
        <v>0</v>
      </c>
      <c r="N15" s="73">
        <v>0</v>
      </c>
      <c r="O15" s="51">
        <v>0</v>
      </c>
      <c r="P15" s="72">
        <v>31.8</v>
      </c>
      <c r="Q15" s="72">
        <v>8.8</v>
      </c>
      <c r="R15" s="72">
        <v>1.59</v>
      </c>
      <c r="S15" s="72">
        <v>2.1</v>
      </c>
      <c r="T15" s="72">
        <v>0</v>
      </c>
      <c r="U15" s="73">
        <v>7</v>
      </c>
      <c r="V15" s="51">
        <v>1.59</v>
      </c>
      <c r="W15" s="72">
        <v>0</v>
      </c>
      <c r="X15" s="72">
        <v>0</v>
      </c>
      <c r="Y15" s="72">
        <v>10.72</v>
      </c>
      <c r="Z15" s="73">
        <v>0</v>
      </c>
      <c r="AA15" s="51">
        <v>0.57</v>
      </c>
      <c r="AB15" s="72">
        <v>0</v>
      </c>
      <c r="AC15" s="72">
        <v>0.57</v>
      </c>
      <c r="AD15" s="73">
        <v>0</v>
      </c>
      <c r="AE15" s="51">
        <v>0</v>
      </c>
      <c r="AF15" s="72">
        <v>0</v>
      </c>
    </row>
    <row r="16" spans="1:32" ht="22.5" customHeight="1">
      <c r="A16" s="66" t="s">
        <v>161</v>
      </c>
      <c r="B16" s="70" t="s">
        <v>146</v>
      </c>
      <c r="C16" s="51">
        <v>112.08</v>
      </c>
      <c r="D16" s="72">
        <v>79.71</v>
      </c>
      <c r="E16" s="72">
        <v>43.01</v>
      </c>
      <c r="F16" s="72">
        <v>27.18</v>
      </c>
      <c r="G16" s="72">
        <v>9.52</v>
      </c>
      <c r="H16" s="73">
        <v>0</v>
      </c>
      <c r="I16" s="51">
        <v>0</v>
      </c>
      <c r="J16" s="73">
        <v>0</v>
      </c>
      <c r="K16" s="51">
        <v>0</v>
      </c>
      <c r="L16" s="72">
        <v>0</v>
      </c>
      <c r="M16" s="72">
        <v>0</v>
      </c>
      <c r="N16" s="73">
        <v>0</v>
      </c>
      <c r="O16" s="51">
        <v>0</v>
      </c>
      <c r="P16" s="72">
        <v>31.8</v>
      </c>
      <c r="Q16" s="72">
        <v>8.8</v>
      </c>
      <c r="R16" s="72">
        <v>1.59</v>
      </c>
      <c r="S16" s="72">
        <v>2.1</v>
      </c>
      <c r="T16" s="72">
        <v>0</v>
      </c>
      <c r="U16" s="73">
        <v>7</v>
      </c>
      <c r="V16" s="51">
        <v>1.59</v>
      </c>
      <c r="W16" s="72">
        <v>0</v>
      </c>
      <c r="X16" s="72">
        <v>0</v>
      </c>
      <c r="Y16" s="72">
        <v>10.72</v>
      </c>
      <c r="Z16" s="73">
        <v>0</v>
      </c>
      <c r="AA16" s="51">
        <v>0.57</v>
      </c>
      <c r="AB16" s="72">
        <v>0</v>
      </c>
      <c r="AC16" s="72">
        <v>0.57</v>
      </c>
      <c r="AD16" s="73">
        <v>0</v>
      </c>
      <c r="AE16" s="51">
        <v>0</v>
      </c>
      <c r="AF16" s="72">
        <v>0</v>
      </c>
    </row>
    <row r="17" spans="1:32" ht="22.5" customHeight="1">
      <c r="A17" s="66" t="s">
        <v>162</v>
      </c>
      <c r="B17" s="70" t="s">
        <v>147</v>
      </c>
      <c r="C17" s="51">
        <v>112.08</v>
      </c>
      <c r="D17" s="72">
        <v>79.71</v>
      </c>
      <c r="E17" s="72">
        <v>43.01</v>
      </c>
      <c r="F17" s="72">
        <v>27.18</v>
      </c>
      <c r="G17" s="72">
        <v>9.52</v>
      </c>
      <c r="H17" s="73">
        <v>0</v>
      </c>
      <c r="I17" s="51">
        <v>0</v>
      </c>
      <c r="J17" s="73">
        <v>0</v>
      </c>
      <c r="K17" s="51">
        <v>0</v>
      </c>
      <c r="L17" s="72">
        <v>0</v>
      </c>
      <c r="M17" s="72">
        <v>0</v>
      </c>
      <c r="N17" s="73">
        <v>0</v>
      </c>
      <c r="O17" s="51">
        <v>0</v>
      </c>
      <c r="P17" s="72">
        <v>31.8</v>
      </c>
      <c r="Q17" s="72">
        <v>8.8</v>
      </c>
      <c r="R17" s="72">
        <v>1.59</v>
      </c>
      <c r="S17" s="72">
        <v>2.1</v>
      </c>
      <c r="T17" s="72">
        <v>0</v>
      </c>
      <c r="U17" s="73">
        <v>7</v>
      </c>
      <c r="V17" s="51">
        <v>1.59</v>
      </c>
      <c r="W17" s="72">
        <v>0</v>
      </c>
      <c r="X17" s="72">
        <v>0</v>
      </c>
      <c r="Y17" s="72">
        <v>10.72</v>
      </c>
      <c r="Z17" s="73">
        <v>0</v>
      </c>
      <c r="AA17" s="51">
        <v>0.57</v>
      </c>
      <c r="AB17" s="72">
        <v>0</v>
      </c>
      <c r="AC17" s="72">
        <v>0.57</v>
      </c>
      <c r="AD17" s="73">
        <v>0</v>
      </c>
      <c r="AE17" s="51">
        <v>0</v>
      </c>
      <c r="AF17" s="72">
        <v>0</v>
      </c>
    </row>
    <row r="18" spans="1:32" ht="22.5" customHeight="1">
      <c r="A18" s="66" t="s">
        <v>165</v>
      </c>
      <c r="B18" s="70" t="s">
        <v>150</v>
      </c>
      <c r="C18" s="51">
        <v>9.57</v>
      </c>
      <c r="D18" s="72">
        <v>9.57</v>
      </c>
      <c r="E18" s="72">
        <v>0</v>
      </c>
      <c r="F18" s="72">
        <v>0</v>
      </c>
      <c r="G18" s="72">
        <v>0</v>
      </c>
      <c r="H18" s="73">
        <v>0</v>
      </c>
      <c r="I18" s="51">
        <v>0</v>
      </c>
      <c r="J18" s="73">
        <v>0</v>
      </c>
      <c r="K18" s="51">
        <v>0</v>
      </c>
      <c r="L18" s="72">
        <v>0</v>
      </c>
      <c r="M18" s="72">
        <v>0</v>
      </c>
      <c r="N18" s="73">
        <v>9.57</v>
      </c>
      <c r="O18" s="51">
        <v>0</v>
      </c>
      <c r="P18" s="72">
        <v>0</v>
      </c>
      <c r="Q18" s="72">
        <v>0</v>
      </c>
      <c r="R18" s="72">
        <v>0</v>
      </c>
      <c r="S18" s="72">
        <v>0</v>
      </c>
      <c r="T18" s="72">
        <v>0</v>
      </c>
      <c r="U18" s="73">
        <v>0</v>
      </c>
      <c r="V18" s="51">
        <v>0</v>
      </c>
      <c r="W18" s="72">
        <v>0</v>
      </c>
      <c r="X18" s="72">
        <v>0</v>
      </c>
      <c r="Y18" s="72">
        <v>0</v>
      </c>
      <c r="Z18" s="73">
        <v>0</v>
      </c>
      <c r="AA18" s="51">
        <v>0</v>
      </c>
      <c r="AB18" s="72">
        <v>0</v>
      </c>
      <c r="AC18" s="72">
        <v>0</v>
      </c>
      <c r="AD18" s="73">
        <v>0</v>
      </c>
      <c r="AE18" s="51">
        <v>0</v>
      </c>
      <c r="AF18" s="72">
        <v>0</v>
      </c>
    </row>
    <row r="19" spans="1:32" ht="22.5" customHeight="1">
      <c r="A19" s="66" t="s">
        <v>166</v>
      </c>
      <c r="B19" s="70" t="s">
        <v>151</v>
      </c>
      <c r="C19" s="51">
        <v>9.57</v>
      </c>
      <c r="D19" s="72">
        <v>9.57</v>
      </c>
      <c r="E19" s="72">
        <v>0</v>
      </c>
      <c r="F19" s="72">
        <v>0</v>
      </c>
      <c r="G19" s="72">
        <v>0</v>
      </c>
      <c r="H19" s="73">
        <v>0</v>
      </c>
      <c r="I19" s="51">
        <v>0</v>
      </c>
      <c r="J19" s="73">
        <v>0</v>
      </c>
      <c r="K19" s="51">
        <v>0</v>
      </c>
      <c r="L19" s="72">
        <v>0</v>
      </c>
      <c r="M19" s="72">
        <v>0</v>
      </c>
      <c r="N19" s="73">
        <v>9.57</v>
      </c>
      <c r="O19" s="51">
        <v>0</v>
      </c>
      <c r="P19" s="72">
        <v>0</v>
      </c>
      <c r="Q19" s="72">
        <v>0</v>
      </c>
      <c r="R19" s="72">
        <v>0</v>
      </c>
      <c r="S19" s="72">
        <v>0</v>
      </c>
      <c r="T19" s="72">
        <v>0</v>
      </c>
      <c r="U19" s="73">
        <v>0</v>
      </c>
      <c r="V19" s="51">
        <v>0</v>
      </c>
      <c r="W19" s="72">
        <v>0</v>
      </c>
      <c r="X19" s="72">
        <v>0</v>
      </c>
      <c r="Y19" s="72">
        <v>0</v>
      </c>
      <c r="Z19" s="73">
        <v>0</v>
      </c>
      <c r="AA19" s="51">
        <v>0</v>
      </c>
      <c r="AB19" s="72">
        <v>0</v>
      </c>
      <c r="AC19" s="72">
        <v>0</v>
      </c>
      <c r="AD19" s="73">
        <v>0</v>
      </c>
      <c r="AE19" s="51">
        <v>0</v>
      </c>
      <c r="AF19" s="72">
        <v>0</v>
      </c>
    </row>
    <row r="20" spans="1:32" ht="22.5" customHeight="1">
      <c r="A20" s="66" t="s">
        <v>167</v>
      </c>
      <c r="B20" s="70" t="s">
        <v>152</v>
      </c>
      <c r="C20" s="51">
        <v>9.57</v>
      </c>
      <c r="D20" s="72">
        <v>9.57</v>
      </c>
      <c r="E20" s="72">
        <v>0</v>
      </c>
      <c r="F20" s="72">
        <v>0</v>
      </c>
      <c r="G20" s="72">
        <v>0</v>
      </c>
      <c r="H20" s="73">
        <v>0</v>
      </c>
      <c r="I20" s="51">
        <v>0</v>
      </c>
      <c r="J20" s="73">
        <v>0</v>
      </c>
      <c r="K20" s="51">
        <v>0</v>
      </c>
      <c r="L20" s="72">
        <v>0</v>
      </c>
      <c r="M20" s="72">
        <v>0</v>
      </c>
      <c r="N20" s="73">
        <v>9.57</v>
      </c>
      <c r="O20" s="51">
        <v>0</v>
      </c>
      <c r="P20" s="72">
        <v>0</v>
      </c>
      <c r="Q20" s="72">
        <v>0</v>
      </c>
      <c r="R20" s="72">
        <v>0</v>
      </c>
      <c r="S20" s="72">
        <v>0</v>
      </c>
      <c r="T20" s="72">
        <v>0</v>
      </c>
      <c r="U20" s="73">
        <v>0</v>
      </c>
      <c r="V20" s="51">
        <v>0</v>
      </c>
      <c r="W20" s="72">
        <v>0</v>
      </c>
      <c r="X20" s="72">
        <v>0</v>
      </c>
      <c r="Y20" s="72">
        <v>0</v>
      </c>
      <c r="Z20" s="73">
        <v>0</v>
      </c>
      <c r="AA20" s="51">
        <v>0</v>
      </c>
      <c r="AB20" s="72">
        <v>0</v>
      </c>
      <c r="AC20" s="72">
        <v>0</v>
      </c>
      <c r="AD20" s="73">
        <v>0</v>
      </c>
      <c r="AE20" s="51">
        <v>0</v>
      </c>
      <c r="AF20" s="72">
        <v>0</v>
      </c>
    </row>
    <row r="21" spans="3:6" ht="22.5" customHeight="1">
      <c r="C21" s="12"/>
      <c r="F21" s="12"/>
    </row>
    <row r="22" ht="22.5" customHeight="1">
      <c r="C22" s="12"/>
    </row>
    <row r="23" ht="22.5" customHeight="1"/>
    <row r="24" ht="22.5" customHeight="1"/>
    <row r="25" spans="1:32" ht="22.5" customHeight="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row>
  </sheetData>
  <sheetProtection formatCells="0" formatColumns="0" formatRows="0"/>
  <mergeCells count="8">
    <mergeCell ref="A1:AF1"/>
    <mergeCell ref="A3:A5"/>
    <mergeCell ref="B3:B5"/>
    <mergeCell ref="C3:C5"/>
    <mergeCell ref="AA4:AF4"/>
    <mergeCell ref="D4:O4"/>
    <mergeCell ref="P4:Z4"/>
    <mergeCell ref="D3:AF3"/>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scale="4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微软中国</cp:lastModifiedBy>
  <dcterms:created xsi:type="dcterms:W3CDTF">2018-01-19T03:09:23Z</dcterms:created>
  <dcterms:modified xsi:type="dcterms:W3CDTF">2018-02-01T01:00:34Z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919786</vt:i4>
  </property>
</Properties>
</file>