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'收入总表'!$A$1:$K$10</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'一般公共预算基本支出表（纵向）'!$A$1:$E$34</definedName>
    <definedName name="_xlnm.Print_Area" localSheetId="6">'一般公共预算支出表'!$A$1:$E$10</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'支出总表'!$A$1:$E$10</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<sst xmlns="http://schemas.openxmlformats.org/spreadsheetml/2006/main" count="344" uniqueCount="209">
  <si>
    <r>
      <t xml:space="preserve">三、预算收支增减变化情况说明                          </t>
    </r>
    <r>
      <rPr>
        <sz val="9"/>
        <rFont val="宋体"/>
        <family val="0"/>
      </rPr>
      <t xml:space="preserve">（一）2018年较2017年预算收入增加情况及说明
1.预算收入增加情况。2017年度预算收入合计1626.89万元，2018年较2017年同比增加247万元，同比增长15.18%。
2.情况说明。因巡察机构人员工资在市纪委一并发放，充实了巡察机构人员，增加了人员工资及巡察专项经费；根据工作开展需要，对案件检查中心预算收入也进行了相应增加。
（二）2018年较2017年预算支出增加情况及说明
1.预算支出增加情况。2017年度预算支出1626.89万元，2018年较2017年同比增加247万元，同比增长15.18%。
2017年度预算基本支出956.74万元，项目支出670.15万元。2018年度预算基本支出1145.69万元，项目支出728.20万元。2018年较2017年，基本支出同比增加188.95万元，增长19.75%；项目支出同比增加58.05万元，增长8.67%。
2.情况说明。因巡察机构人员工资在市纪委一并发放，充实了巡察机构人员，增加了人员工资及巡察专项经费支出；根据工作开展需要，案件检查中心预算支出也将相应增加。
          </t>
    </r>
  </si>
  <si>
    <r>
      <t xml:space="preserve">四、机关运行经费安排情况说明                                                       </t>
    </r>
    <r>
      <rPr>
        <sz val="10"/>
        <rFont val="宋体"/>
        <family val="0"/>
      </rPr>
      <t xml:space="preserve">1.市纪委机关运行经费
2018年，市纪委机关运行经费当年一般公共预算拨款  1720.89万元，比2017年预算增加94万元，上升5.78%。
2.市纪委2018年度一般公共预算“三公”经费情况说明
2018年度 “三公”经费预算67万元，比2017年度减少36.5万元，同比降低35.27%。其中公务接待费11万元，同比减少36.5万元，同比降低76.84%；公务用车运行维护费56万元，与上年持平。无因公出国（境）、公务用车购置费用预算。
公务接待费降低幅度较大的原因主要是因系统取数技术障碍引起，2018将继续严格执行中央“八项规定”及反“四风”的要求，坚持厉行节约。尽量缩减公务接待，确保实现公务接待费零增长目标，即2018年公务接待不超过47.5万元。
</t>
    </r>
  </si>
  <si>
    <r>
      <t xml:space="preserve">五、政府采购安排情况说明                                                  </t>
    </r>
    <r>
      <rPr>
        <sz val="15"/>
        <rFont val="宋体"/>
        <family val="0"/>
      </rPr>
      <t>年初未安排</t>
    </r>
  </si>
  <si>
    <r>
      <t xml:space="preserve">六、名词解释                                                    </t>
    </r>
    <r>
      <rPr>
        <sz val="10"/>
        <rFont val="宋体"/>
        <family val="0"/>
      </rPr>
      <t>1.财政拨款收入：指市财政当年拨付的资金。 
2.事业收入：指事业单位开展专业业务活动及辅助活动所取得的收入。
3.经营收入：指事业单位在专业业务活动及其辅助活动之外开展非独立核算经营活动取得的收入。
4.其他收入：指除上述“财政拨款收入”、“事业收入”、“经营收入”等以外的收入。主要是按规定动用的售房收入、存款利息收入等。
5.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6.年初结转和结余：指以前年度尚未完成、结转到本年按有关规定继续使用的资金。 
7.结余分配：指事业单位按规定提取的职工福利基金、事业基金和缴纳的所得税，以及建设单位按规定应交回的基本建设竣工项目结余资金。
8.年末结转和结余：指本年度或以前年度预算安排、因客观条件发生变化无法按原计划实施，需要延迟到以后年度按有关规定继续使用的资金。 
9.基本支出：指为保障机构正常运转、完成日常工作任务而发生的人员支出和公用支出。 
10.项目支出：指在基本支出之外为完成特定行政任务和事业发展目标所发生的支出。 
11.经营支出：指事业单位在专业业务活动及其辅助活动之外开展非独立核算经营活动发生的支出。 
12.“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13.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r>
      <rPr>
        <b/>
        <sz val="10"/>
        <rFont val="宋体"/>
        <family val="0"/>
      </rPr>
      <t xml:space="preserve">
</t>
    </r>
  </si>
  <si>
    <t>2018年市纪委（汇总）预算公开说明</t>
  </si>
  <si>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</si>
  <si>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</si>
  <si>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</si>
  <si>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</si>
  <si>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</si>
  <si>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</si>
  <si>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</si>
  <si>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</si>
  <si>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</si>
  <si>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</si>
  <si>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</si>
  <si>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</si>
  <si>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</si>
  <si>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</si>
  <si>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</si>
  <si>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</si>
  <si>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</si>
  <si>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</si>
  <si>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</si>
  <si>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</si>
  <si>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</si>
  <si>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</si>
  <si>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</si>
  <si>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</si>
  <si>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</si>
  <si>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</si>
  <si>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</si>
  <si>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</si>
  <si>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</si>
  <si>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</si>
  <si>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</si>
  <si>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</si>
  <si>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</si>
  <si>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</si>
  <si>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</si>
  <si>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</si>
  <si>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</si>
  <si>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</si>
  <si>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</si>
  <si>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</si>
  <si>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</si>
  <si>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</si>
  <si>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</si>
  <si>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</si>
  <si>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</si>
  <si>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</si>
  <si>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</si>
  <si>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</si>
  <si>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</si>
  <si>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</si>
  <si>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</si>
  <si>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</si>
  <si>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</si>
  <si>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</si>
  <si>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</si>
  <si>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</si>
  <si>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</si>
  <si>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</si>
  <si>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</si>
  <si>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</si>
  <si>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</si>
  <si>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</si>
  <si>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</si>
  <si>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</si>
  <si>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</si>
  <si>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</si>
  <si>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</si>
  <si>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</si>
  <si>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</si>
  <si>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</si>
  <si>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</si>
  <si>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</si>
  <si>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</si>
  <si>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</si>
  <si>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</si>
  <si>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</si>
  <si>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</si>
  <si>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</si>
  <si>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</si>
  <si>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</si>
  <si>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</si>
  <si>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</si>
  <si>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</si>
  <si>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</si>
  <si>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</si>
  <si>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</si>
  <si>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</si>
  <si>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</si>
  <si>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</si>
  <si>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</si>
  <si>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</si>
  <si>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</si>
  <si>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</si>
  <si>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</si>
  <si>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</si>
  <si>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</si>
  <si>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</si>
  <si>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</si>
  <si>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</si>
  <si>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</si>
  <si>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</si>
  <si>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</si>
  <si>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</si>
  <si>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</si>
  <si>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</si>
  <si>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</si>
  <si>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</si>
  <si>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</si>
  <si>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</si>
  <si>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</si>
  <si>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</si>
  <si>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</si>
  <si>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</si>
  <si>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</si>
  <si>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</si>
  <si>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</si>
  <si>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</si>
  <si>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</si>
  <si>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</si>
  <si>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</si>
  <si>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</si>
  <si>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</si>
  <si>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</si>
  <si>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</si>
  <si>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</si>
  <si>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</si>
  <si>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</si>
  <si>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</si>
  <si>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</si>
  <si>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</si>
  <si>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</si>
  <si>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</si>
  <si>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</si>
  <si>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单位名称：市纪委 和 市纪委监察局案件检查管理中心</t>
  </si>
  <si>
    <t>一般公共服务支出</t>
  </si>
  <si>
    <t xml:space="preserve">  纪检监察事务</t>
  </si>
  <si>
    <t xml:space="preserve">    行政运行（纪检监察事务）</t>
  </si>
  <si>
    <t xml:space="preserve">    机关服务（纪检监察事务）</t>
  </si>
  <si>
    <t>201</t>
  </si>
  <si>
    <t xml:space="preserve">  20111</t>
  </si>
  <si>
    <t xml:space="preserve">    2011101</t>
  </si>
  <si>
    <t xml:space="preserve">    2011103</t>
  </si>
  <si>
    <t>单位名称：市纪委 和 市纪委监察局案件检查管理中心</t>
  </si>
  <si>
    <t>单位名称：市纪委 和 市纪委监察局案件检查管理中心</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</si>
  <si>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</si>
  <si>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</si>
  <si>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</si>
  <si>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</si>
  <si>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</si>
  <si>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</si>
  <si>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</si>
  <si>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</si>
  <si>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</si>
  <si>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</si>
  <si>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</si>
  <si>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水费</t>
  </si>
  <si>
    <t xml:space="preserve">  电费</t>
  </si>
  <si>
    <t xml:space="preserve">  差旅费</t>
  </si>
  <si>
    <t xml:space="preserve">  维修（护）费</t>
  </si>
  <si>
    <t xml:space="preserve">  租赁费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</si>
  <si>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</si>
  <si>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</si>
  <si>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</si>
  <si>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</si>
  <si>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</si>
  <si>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</si>
  <si>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</si>
  <si>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</si>
  <si>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</si>
  <si>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</si>
  <si>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</si>
  <si>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</si>
  <si>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</si>
  <si>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</si>
  <si>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</si>
  <si>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</si>
  <si>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</si>
  <si>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</si>
  <si>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</si>
  <si>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</si>
  <si>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</si>
  <si>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</si>
  <si>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</si>
  <si>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30205</t>
  </si>
  <si>
    <t xml:space="preserve">  30206</t>
  </si>
  <si>
    <t xml:space="preserve">  30211</t>
  </si>
  <si>
    <t xml:space="preserve">  30213</t>
  </si>
  <si>
    <t xml:space="preserve">  30214</t>
  </si>
  <si>
    <t xml:space="preserve">  30215</t>
  </si>
  <si>
    <t xml:space="preserve">  30216</t>
  </si>
  <si>
    <t xml:space="preserve">  30217</t>
  </si>
  <si>
    <t xml:space="preserve">  30228</t>
  </si>
  <si>
    <t xml:space="preserve">  30229</t>
  </si>
  <si>
    <t xml:space="preserve">  30231</t>
  </si>
  <si>
    <t xml:space="preserve">  30239</t>
  </si>
  <si>
    <t xml:space="preserve">  30299</t>
  </si>
  <si>
    <t>303</t>
  </si>
  <si>
    <t xml:space="preserve">  30302</t>
  </si>
  <si>
    <t>益阳市2018年部门预算公开表</t>
  </si>
  <si>
    <t>市纪委汇总</t>
  </si>
  <si>
    <t>因系统取数技术障碍，公务接待费较2017年大幅降低，将坚持厉行节约。尽量缩减公务接待，确保实现公务接待费零增长目标，即2018年公务接待费不超过47.5万元。</t>
  </si>
  <si>
    <r>
      <t xml:space="preserve">一、部门主要职责职能及机构设置情况                                 
</t>
    </r>
    <r>
      <rPr>
        <sz val="10"/>
        <rFont val="宋体"/>
        <family val="0"/>
      </rPr>
      <t xml:space="preserve">（一）职能职责
市纪律检查委员会机关的主要职责是：
1、贯彻落实中央、中央纪委，省委、省纪委和市委加强党风廉政建设和党纪检查的指示、决定，领导全市和中央、省在益单位党的纪律检查工作。
2、维护党的章程和其他重要规章制度，协助市委整顿党风，检查党的路线、方针、政策和决议的执行情况，重点检查监督县（处）级党员领导干部执行党的路线、方针、政策和决议的情况以及思想作风等方面的情况。
3、负责对党员进行纪律教育，作出关于维护党纪的决定。
4、负责检查并处理全市各级党的组织和党员违反党章、党纪和国家法律、法规的重要或复杂的案件，按照有关规定决定或取消对这些案件中的党员的处分；受理党员的控告和申诉，保护党员的民主权利和合法权益。
　5、协助市委组织、协调、指导各执法、执纪、监管部门开展反腐败斗争。
6、调查各级党组织和党员遵纪守法情况，研究党风党纪问题，建立健全党风法规、制度。
7、按照干部管理权限，会同市委组织部对区县（市）纪委和市直派驻纪检监察机构领导干部进行考察、调整和任免。指导各级纪检干部的业务培训。
8、承办省纪委、市委授权或交办的其他工作。
市监察局的主要职责是：
1、贯彻落实国务院、监察部、省监察厅和市人民政府有关行政监察工作的指示，领导全市和指导中央、省在益单位的行政监察工作。
2、按照有关规定，监督检查市人民政府各部门及其国家公务员、市人民政府及其各部门任命的其他人员；监督检查区县（市）人民政府及其领导人员，市属企业单位及其由国家行政机关任命的领导干部执行国家法律、法规、政策、决定、命令的情况。
3、调查监察对象遵纪守法的情况，查处监察对象违反国家法律、法规、政策、决定、命令的情况以及违法违纪行为，审理决定或建议对其做出行政处分。
4、受理个人和单位对监察对象的检举、控告，受理监察对象不服行政处分的申诉。保护监察对象的合法权益。
5、研究政风政纪中带普遍性、倾向性的问题，制订地方性行政监察规章制度，并组织实施。
中共益阳市纪律检查委员会与益阳市监察局合署办公，在市委、市人民政府和省纪委、省监察厅的双重领导下进行工作，履行党的纪律检查和政府行政监察两项职能。机关核定行政编制89名，工勤编制2名，内设副处级部（室）19个，下属1个正科级事业单位，核定事业编制10名。
（二）机构设置情况
市纪委监察局内设副处级部（室）19个，分别为办公室、组织部、宣传部、调研法规室、党风政风监督室、信访室、案件监督管理室、第一纪检监察室、第二纪检监察室、第三纪检监察室、第四纪检监察室、第五纪检监察室、第六纪检监察室、第七纪检监察室、第八纪检监察室、第九纪检监察室、案件审理室、纪检监察干部监察室、信息技术保障室，下属案件检查中心1个正科级事业单位。
</t>
    </r>
  </si>
  <si>
    <r>
      <t xml:space="preserve">二、包括本部门预算和所属单位预算在内的汇总预算情况                                                                                    </t>
    </r>
    <r>
      <rPr>
        <sz val="10"/>
        <rFont val="宋体"/>
        <family val="0"/>
      </rPr>
      <t xml:space="preserve">从预算单位构成看，2018年市纪委部门预算编制的单位含中共益阳市纪律检查委员会本级和其下属单位案件检查中心。
（一）市纪委监察局2018年度预算收入情况说明
市纪委监察局2018年度公共财政预算拨款收入1873.89万元，包含对案件检查中心预算收入153万元。
2017年度预算收入合计1626.89万元，2018年较2017年同比增加247万元，同比增长15.18%。
原因说明：因巡察机构人员工资在市纪委一并发放，充实了巡察机构人员，增加了人员工资及巡察专项经费；根据工作开展需要，对案件检查中心预算收入也进行了相应增加。
（二）市纪委监察局2018年度预算支出情况说明
公共财政预算拨款支出1873.89万元，包含对案件检查中心预算支出153万元。
2017年度预算支出1626.89万元。2018年较2017年同比增加247万元，同比增长15.18%。
2017年度预算基本支出956.74万元，项目支出670.15万元。2018年度预算基本支出1145.69万元，项目支出728.20万元。2018年较2017年，基本支出同比增加188.95万元，增长19.75%；项目支出同比增加58.05万元，增长8.67%。
原因说明：巡察机构人员工资在市纪委一并发放，充实了巡察机构人员，增加了人员工资及巡察专项经费；根据工作开展需要，案件检查中心预算支出也将相应增加。
      </t>
    </r>
  </si>
  <si>
    <t>我单位无政府性基金支出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</si>
</sst>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49">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10">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86"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2" fontId="4" fillId="33" borderId="10" xfId="0" applyNumberFormat="1" applyFont="1" applyFill="1" applyBorder="1" applyAlignment="1" applyProtection="1">
      <alignment horizontal="center" vertical="center" wrapText="1"/>
      <protection/>
    </xf>
    <xf numFmtId="0" fontId="4" fillId="33" borderId="14"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xf>
    <xf numFmtId="0" fontId="4" fillId="33" borderId="10" xfId="0" applyFont="1" applyFill="1" applyBorder="1" applyAlignment="1">
      <alignment vertical="center"/>
    </xf>
    <xf numFmtId="0" fontId="0" fillId="33" borderId="0" xfId="0" applyFill="1" applyAlignment="1">
      <alignment horizontal="left" vertical="center"/>
    </xf>
    <xf numFmtId="0" fontId="4" fillId="33" borderId="15"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2" fontId="4" fillId="33" borderId="10" xfId="0" applyNumberFormat="1" applyFont="1" applyFill="1" applyBorder="1" applyAlignment="1">
      <alignment horizontal="center" vertical="center" wrapText="1"/>
    </xf>
    <xf numFmtId="0" fontId="0" fillId="33" borderId="10" xfId="0" applyFill="1" applyBorder="1" applyAlignment="1">
      <alignment vertical="center"/>
    </xf>
    <xf numFmtId="2" fontId="4" fillId="33" borderId="12"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4" fillId="33" borderId="15" xfId="0" applyFont="1" applyFill="1" applyBorder="1" applyAlignment="1">
      <alignment horizontal="left" vertical="center" wrapText="1"/>
    </xf>
    <xf numFmtId="0" fontId="0" fillId="33" borderId="0" xfId="0" applyFill="1" applyAlignment="1">
      <alignment/>
    </xf>
    <xf numFmtId="0" fontId="0" fillId="33" borderId="10" xfId="0" applyFill="1" applyBorder="1" applyAlignment="1">
      <alignment horizontal="left" vertical="center"/>
    </xf>
    <xf numFmtId="49" fontId="4" fillId="33" borderId="10" xfId="0" applyNumberFormat="1" applyFont="1" applyFill="1" applyBorder="1" applyAlignment="1" applyProtection="1">
      <alignment horizontal="left" vertical="center" wrapText="1"/>
      <protection/>
    </xf>
    <xf numFmtId="188" fontId="4" fillId="33" borderId="10" xfId="0" applyNumberFormat="1" applyFont="1" applyFill="1" applyBorder="1" applyAlignment="1" applyProtection="1">
      <alignment horizontal="left" vertical="center" wrapText="1"/>
      <protection/>
    </xf>
    <xf numFmtId="2" fontId="0" fillId="33" borderId="10" xfId="0" applyNumberFormat="1" applyFont="1" applyFill="1" applyBorder="1" applyAlignment="1" applyProtection="1">
      <alignment horizontal="center" vertical="center" wrapText="1"/>
      <protection/>
    </xf>
    <xf numFmtId="49" fontId="4" fillId="33" borderId="15" xfId="0" applyNumberFormat="1" applyFont="1" applyFill="1" applyBorder="1" applyAlignment="1" applyProtection="1">
      <alignment horizontal="left" vertical="center" wrapText="1"/>
      <protection/>
    </xf>
    <xf numFmtId="188" fontId="4" fillId="33" borderId="15" xfId="0" applyNumberFormat="1" applyFont="1" applyFill="1" applyBorder="1" applyAlignment="1" applyProtection="1">
      <alignment horizontal="left" vertical="center" wrapText="1"/>
      <protection/>
    </xf>
    <xf numFmtId="2" fontId="4" fillId="33" borderId="15" xfId="0" applyNumberFormat="1" applyFont="1" applyFill="1" applyBorder="1" applyAlignment="1" applyProtection="1">
      <alignment horizontal="center" vertical="center" wrapText="1"/>
      <protection/>
    </xf>
    <xf numFmtId="2" fontId="4" fillId="33" borderId="14" xfId="0" applyNumberFormat="1" applyFont="1" applyFill="1" applyBorder="1" applyAlignment="1" applyProtection="1">
      <alignment horizontal="center" vertical="center" wrapText="1"/>
      <protection/>
    </xf>
    <xf numFmtId="2" fontId="4" fillId="33" borderId="16" xfId="0" applyNumberFormat="1" applyFont="1" applyFill="1" applyBorder="1" applyAlignment="1" applyProtection="1">
      <alignment horizontal="center" vertical="center" wrapText="1"/>
      <protection/>
    </xf>
    <xf numFmtId="0" fontId="9"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33" borderId="10" xfId="0" applyNumberFormat="1" applyFont="1" applyFill="1" applyBorder="1" applyAlignment="1" applyProtection="1">
      <alignment horizontal="lef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2" fontId="4" fillId="33" borderId="10" xfId="0" applyNumberFormat="1" applyFont="1" applyFill="1" applyBorder="1" applyAlignment="1" applyProtection="1">
      <alignment horizontal="right" vertical="center" wrapText="1"/>
      <protection/>
    </xf>
    <xf numFmtId="49" fontId="10" fillId="33" borderId="10"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5" fillId="0" borderId="0" xfId="0" applyFont="1" applyFill="1" applyAlignment="1">
      <alignment horizontal="center" vertical="center"/>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vertical="top"/>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0" fillId="0" borderId="19" xfId="0" applyFill="1" applyBorder="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3" xfId="35"/>
    <cellStyle name="百分比 4" xfId="36"/>
    <cellStyle name="标题" xfId="37"/>
    <cellStyle name="标题 1" xfId="38"/>
    <cellStyle name="标题 2" xfId="39"/>
    <cellStyle name="标题 3" xfId="40"/>
    <cellStyle name="标题 4" xfId="41"/>
    <cellStyle name="差"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E11" sqref="E1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5" t="s">
        <v>203</v>
      </c>
      <c r="B2" s="85"/>
      <c r="C2" s="85"/>
      <c r="D2" s="85"/>
      <c r="E2" s="85"/>
      <c r="F2" s="8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5"/>
      <c r="B3" s="85"/>
      <c r="C3" s="85"/>
      <c r="D3" s="85"/>
      <c r="E3" s="85"/>
      <c r="F3" s="8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11</v>
      </c>
      <c r="D5" s="86" t="s">
        <v>204</v>
      </c>
      <c r="E5" s="86"/>
      <c r="F5" s="86"/>
      <c r="G5" s="86"/>
      <c r="H5" s="86"/>
      <c r="I5" s="86"/>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3">
    <mergeCell ref="A2:F2"/>
    <mergeCell ref="A3:F3"/>
    <mergeCell ref="D5:I5"/>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5" t="s">
        <v>91</v>
      </c>
      <c r="B1" s="95"/>
      <c r="C1" s="95"/>
      <c r="D1" s="95"/>
      <c r="E1" s="95"/>
    </row>
    <row r="2" spans="1:5" s="63" customFormat="1" ht="19.5" customHeight="1">
      <c r="A2" s="73" t="s">
        <v>138</v>
      </c>
      <c r="B2" s="74"/>
      <c r="C2" s="75"/>
      <c r="D2" s="76"/>
      <c r="E2" s="77" t="s">
        <v>69</v>
      </c>
    </row>
    <row r="3" spans="1:5" ht="30" customHeight="1">
      <c r="A3" s="97" t="s">
        <v>136</v>
      </c>
      <c r="B3" s="96" t="s">
        <v>41</v>
      </c>
      <c r="C3" s="96" t="s">
        <v>120</v>
      </c>
      <c r="D3" s="96"/>
      <c r="E3" s="96"/>
    </row>
    <row r="4" spans="1:5" ht="30" customHeight="1">
      <c r="A4" s="97"/>
      <c r="B4" s="98"/>
      <c r="C4" s="41" t="s">
        <v>32</v>
      </c>
      <c r="D4" s="22" t="s">
        <v>14</v>
      </c>
      <c r="E4" s="22" t="s">
        <v>80</v>
      </c>
    </row>
    <row r="5" spans="1:5" ht="19.5" customHeight="1">
      <c r="A5" s="44" t="s">
        <v>88</v>
      </c>
      <c r="B5" s="45" t="s">
        <v>88</v>
      </c>
      <c r="C5" s="45">
        <v>1</v>
      </c>
      <c r="D5" s="42">
        <v>2</v>
      </c>
      <c r="E5" s="46">
        <v>3</v>
      </c>
    </row>
    <row r="6" spans="1:5" s="63" customFormat="1" ht="23.25" customHeight="1">
      <c r="A6" s="65"/>
      <c r="B6" s="66"/>
      <c r="C6" s="50"/>
      <c r="D6" s="50"/>
      <c r="E6" s="67"/>
    </row>
    <row r="7" spans="1:6" ht="19.5" customHeight="1">
      <c r="A7" s="12" t="s">
        <v>208</v>
      </c>
      <c r="B7" s="23"/>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G17" sqref="G17"/>
    </sheetView>
  </sheetViews>
  <sheetFormatPr defaultColWidth="9.16015625" defaultRowHeight="12.75" customHeight="1"/>
  <cols>
    <col min="1" max="9" width="15.66015625" style="0" customWidth="1"/>
    <col min="10" max="10" width="12.33203125" style="0" customWidth="1"/>
    <col min="11" max="11" width="40.83203125" style="0" customWidth="1"/>
  </cols>
  <sheetData>
    <row r="1" spans="1:11" ht="42.75" customHeight="1">
      <c r="A1" s="95" t="s">
        <v>39</v>
      </c>
      <c r="B1" s="95"/>
      <c r="C1" s="95"/>
      <c r="D1" s="95"/>
      <c r="E1" s="95"/>
      <c r="F1" s="95"/>
      <c r="G1" s="95"/>
      <c r="H1" s="95"/>
      <c r="I1" s="95"/>
      <c r="J1" s="95"/>
      <c r="K1" s="95"/>
    </row>
    <row r="2" spans="1:11" ht="19.5" customHeight="1">
      <c r="A2" s="78" t="s">
        <v>138</v>
      </c>
      <c r="B2" s="109" t="s">
        <v>204</v>
      </c>
      <c r="C2" s="109"/>
      <c r="D2" s="109"/>
      <c r="E2" s="109"/>
      <c r="F2" s="38"/>
      <c r="G2" s="7"/>
      <c r="H2" s="10"/>
      <c r="I2" s="8"/>
      <c r="K2" s="9" t="s">
        <v>69</v>
      </c>
    </row>
    <row r="3" spans="1:11" ht="12" customHeight="1">
      <c r="A3" s="97" t="s">
        <v>78</v>
      </c>
      <c r="B3" s="97"/>
      <c r="C3" s="97"/>
      <c r="D3" s="97"/>
      <c r="E3" s="97"/>
      <c r="F3" s="97" t="s">
        <v>100</v>
      </c>
      <c r="G3" s="97"/>
      <c r="H3" s="97"/>
      <c r="I3" s="97"/>
      <c r="J3" s="97"/>
      <c r="K3" s="97" t="s">
        <v>97</v>
      </c>
    </row>
    <row r="4" spans="1:11" ht="12" customHeight="1">
      <c r="A4" s="97"/>
      <c r="B4" s="97"/>
      <c r="C4" s="97"/>
      <c r="D4" s="97"/>
      <c r="E4" s="97"/>
      <c r="F4" s="97"/>
      <c r="G4" s="97"/>
      <c r="H4" s="97"/>
      <c r="I4" s="97"/>
      <c r="J4" s="97"/>
      <c r="K4" s="97"/>
    </row>
    <row r="5" spans="1:11" ht="25.5" customHeight="1">
      <c r="A5" s="44" t="s">
        <v>32</v>
      </c>
      <c r="B5" s="45" t="s">
        <v>67</v>
      </c>
      <c r="C5" s="45" t="s">
        <v>28</v>
      </c>
      <c r="D5" s="42" t="s">
        <v>108</v>
      </c>
      <c r="E5" s="46" t="s">
        <v>129</v>
      </c>
      <c r="F5" s="44" t="s">
        <v>32</v>
      </c>
      <c r="G5" s="45" t="s">
        <v>67</v>
      </c>
      <c r="H5" s="45" t="s">
        <v>28</v>
      </c>
      <c r="I5" s="42" t="s">
        <v>108</v>
      </c>
      <c r="J5" s="46" t="s">
        <v>129</v>
      </c>
      <c r="K5" s="97"/>
    </row>
    <row r="6" spans="1:11" ht="17.25" customHeight="1">
      <c r="A6" s="46">
        <v>1</v>
      </c>
      <c r="B6" s="46">
        <v>2</v>
      </c>
      <c r="C6" s="46">
        <v>3</v>
      </c>
      <c r="D6" s="46">
        <v>4</v>
      </c>
      <c r="E6" s="46">
        <v>5</v>
      </c>
      <c r="F6" s="46">
        <v>6</v>
      </c>
      <c r="G6" s="46">
        <v>7</v>
      </c>
      <c r="H6" s="46">
        <v>8</v>
      </c>
      <c r="I6" s="46">
        <v>9</v>
      </c>
      <c r="J6" s="46">
        <v>10</v>
      </c>
      <c r="K6" s="97"/>
    </row>
    <row r="7" spans="1:11" s="63" customFormat="1" ht="71.25">
      <c r="A7" s="67">
        <v>103.5</v>
      </c>
      <c r="B7" s="67">
        <v>47.5</v>
      </c>
      <c r="C7" s="67">
        <v>0</v>
      </c>
      <c r="D7" s="67">
        <v>56</v>
      </c>
      <c r="E7" s="67">
        <v>0</v>
      </c>
      <c r="F7" s="50">
        <v>67</v>
      </c>
      <c r="G7" s="50">
        <v>11</v>
      </c>
      <c r="H7" s="50">
        <v>0</v>
      </c>
      <c r="I7" s="50">
        <v>56</v>
      </c>
      <c r="J7" s="67">
        <v>0</v>
      </c>
      <c r="K7" s="84" t="s">
        <v>205</v>
      </c>
    </row>
    <row r="8" spans="1:11" ht="22.5" customHeight="1">
      <c r="A8" s="12"/>
      <c r="B8" s="12"/>
      <c r="C8" s="12"/>
      <c r="D8" s="12"/>
      <c r="E8" s="12"/>
      <c r="F8" s="12"/>
      <c r="G8" s="23"/>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5">
    <mergeCell ref="A3:E4"/>
    <mergeCell ref="F3:J4"/>
    <mergeCell ref="K3:K6"/>
    <mergeCell ref="A1:K1"/>
    <mergeCell ref="B2:E2"/>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K22" sqref="K2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5" t="s">
        <v>34</v>
      </c>
      <c r="B1" s="95"/>
      <c r="C1" s="95"/>
      <c r="D1" s="95"/>
      <c r="E1" s="95"/>
      <c r="F1" s="95"/>
      <c r="G1" s="95"/>
      <c r="H1" s="95"/>
      <c r="I1" s="95"/>
      <c r="J1" s="95"/>
      <c r="K1" s="95"/>
      <c r="L1" s="95"/>
      <c r="M1" s="95"/>
      <c r="N1" s="95"/>
      <c r="O1" s="95"/>
      <c r="P1" s="95"/>
      <c r="Q1" s="95"/>
    </row>
    <row r="2" ht="25.5" customHeight="1">
      <c r="Q2" s="80" t="s">
        <v>69</v>
      </c>
    </row>
    <row r="3" spans="1:17" ht="28.5" customHeight="1">
      <c r="A3" s="104" t="s">
        <v>102</v>
      </c>
      <c r="B3" s="104" t="s">
        <v>46</v>
      </c>
      <c r="C3" s="104" t="s">
        <v>134</v>
      </c>
      <c r="D3" s="104" t="s">
        <v>9</v>
      </c>
      <c r="E3" s="104"/>
      <c r="F3" s="104"/>
      <c r="G3" s="104"/>
      <c r="H3" s="104"/>
      <c r="I3" s="104"/>
      <c r="J3" s="104"/>
      <c r="K3" s="104"/>
      <c r="L3" s="104"/>
      <c r="M3" s="104"/>
      <c r="N3" s="104"/>
      <c r="O3" s="104"/>
      <c r="P3" s="104"/>
      <c r="Q3" s="104"/>
    </row>
    <row r="4" spans="1:17" ht="28.5" customHeight="1">
      <c r="A4" s="104"/>
      <c r="B4" s="104"/>
      <c r="C4" s="104"/>
      <c r="D4" s="104" t="s">
        <v>105</v>
      </c>
      <c r="E4" s="104" t="s">
        <v>82</v>
      </c>
      <c r="F4" s="104"/>
      <c r="G4" s="104"/>
      <c r="H4" s="104" t="s">
        <v>48</v>
      </c>
      <c r="I4" s="104" t="s">
        <v>114</v>
      </c>
      <c r="J4" s="104" t="s">
        <v>85</v>
      </c>
      <c r="K4" s="104"/>
      <c r="L4" s="104"/>
      <c r="M4" s="104"/>
      <c r="N4" s="104"/>
      <c r="O4" s="104"/>
      <c r="P4" s="104"/>
      <c r="Q4" s="104"/>
    </row>
    <row r="5" spans="1:17" ht="26.25" customHeight="1">
      <c r="A5" s="104"/>
      <c r="B5" s="104"/>
      <c r="C5" s="104"/>
      <c r="D5" s="104"/>
      <c r="E5" s="104"/>
      <c r="F5" s="104"/>
      <c r="G5" s="104"/>
      <c r="H5" s="104"/>
      <c r="I5" s="104"/>
      <c r="J5" s="104" t="s">
        <v>52</v>
      </c>
      <c r="K5" s="104" t="s">
        <v>16</v>
      </c>
      <c r="L5" s="104" t="s">
        <v>33</v>
      </c>
      <c r="M5" s="104" t="s">
        <v>51</v>
      </c>
      <c r="N5" s="104"/>
      <c r="O5" s="104"/>
      <c r="P5" s="104"/>
      <c r="Q5" s="104"/>
    </row>
    <row r="6" spans="1:17" ht="68.25" customHeight="1">
      <c r="A6" s="104"/>
      <c r="B6" s="104"/>
      <c r="C6" s="104"/>
      <c r="D6" s="104"/>
      <c r="E6" s="34" t="s">
        <v>75</v>
      </c>
      <c r="F6" s="34" t="s">
        <v>98</v>
      </c>
      <c r="G6" s="34" t="s">
        <v>132</v>
      </c>
      <c r="H6" s="104"/>
      <c r="I6" s="104"/>
      <c r="J6" s="104"/>
      <c r="K6" s="104"/>
      <c r="L6" s="104"/>
      <c r="M6" s="34" t="s">
        <v>75</v>
      </c>
      <c r="N6" s="34" t="s">
        <v>43</v>
      </c>
      <c r="O6" s="34" t="s">
        <v>94</v>
      </c>
      <c r="P6" s="34" t="s">
        <v>49</v>
      </c>
      <c r="Q6" s="34" t="s">
        <v>86</v>
      </c>
    </row>
    <row r="7" spans="1:17" ht="20.25" customHeight="1">
      <c r="A7" s="81" t="s">
        <v>88</v>
      </c>
      <c r="B7" s="82" t="s">
        <v>88</v>
      </c>
      <c r="C7" s="82">
        <v>1</v>
      </c>
      <c r="D7" s="82">
        <v>2</v>
      </c>
      <c r="E7" s="82">
        <v>3</v>
      </c>
      <c r="F7" s="82">
        <v>4</v>
      </c>
      <c r="G7" s="82">
        <v>5</v>
      </c>
      <c r="H7" s="82">
        <v>6</v>
      </c>
      <c r="I7" s="82">
        <v>7</v>
      </c>
      <c r="J7" s="82">
        <v>8</v>
      </c>
      <c r="K7" s="81">
        <v>9</v>
      </c>
      <c r="L7" s="81">
        <v>10</v>
      </c>
      <c r="M7" s="81">
        <v>11</v>
      </c>
      <c r="N7" s="81">
        <v>12</v>
      </c>
      <c r="O7" s="81">
        <v>13</v>
      </c>
      <c r="P7" s="81">
        <v>14</v>
      </c>
      <c r="Q7" s="35">
        <v>15</v>
      </c>
    </row>
    <row r="8" spans="1:17" s="63" customFormat="1" ht="23.25" customHeight="1">
      <c r="A8" s="65"/>
      <c r="B8" s="65"/>
      <c r="C8" s="79"/>
      <c r="D8" s="83"/>
      <c r="E8" s="83"/>
      <c r="F8" s="83"/>
      <c r="G8" s="83"/>
      <c r="H8" s="83"/>
      <c r="I8" s="83"/>
      <c r="J8" s="83"/>
      <c r="K8" s="83"/>
      <c r="L8" s="83"/>
      <c r="M8" s="83"/>
      <c r="N8" s="83"/>
      <c r="O8" s="83"/>
      <c r="P8" s="83"/>
      <c r="Q8" s="83"/>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L5:L6"/>
    <mergeCell ref="M5:Q5"/>
    <mergeCell ref="J4:Q4"/>
    <mergeCell ref="C3:C6"/>
    <mergeCell ref="D4:D6"/>
    <mergeCell ref="E4:G5"/>
    <mergeCell ref="J5:J6"/>
    <mergeCell ref="D3:Q3"/>
    <mergeCell ref="A1:Q1"/>
    <mergeCell ref="H4:H6"/>
    <mergeCell ref="I4:I6"/>
    <mergeCell ref="A3:A6"/>
    <mergeCell ref="B3:B6"/>
    <mergeCell ref="K5:K6"/>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1">
      <selection activeCell="B10" sqref="B10:L10"/>
    </sheetView>
  </sheetViews>
  <sheetFormatPr defaultColWidth="9.16015625" defaultRowHeight="12.75" customHeight="1"/>
  <sheetData>
    <row r="3" spans="2:12" ht="64.5" customHeight="1">
      <c r="B3" s="89" t="s">
        <v>4</v>
      </c>
      <c r="C3" s="89"/>
      <c r="D3" s="89"/>
      <c r="E3" s="89"/>
      <c r="F3" s="89"/>
      <c r="G3" s="89"/>
      <c r="H3" s="89"/>
      <c r="I3" s="89"/>
      <c r="J3" s="89"/>
      <c r="K3" s="89"/>
      <c r="L3" s="89"/>
    </row>
    <row r="6" spans="2:12" ht="84.75" customHeight="1">
      <c r="B6" s="90" t="s">
        <v>206</v>
      </c>
      <c r="C6" s="91"/>
      <c r="D6" s="91"/>
      <c r="E6" s="91"/>
      <c r="F6" s="91"/>
      <c r="G6" s="91"/>
      <c r="H6" s="91"/>
      <c r="I6" s="91"/>
      <c r="J6" s="91"/>
      <c r="K6" s="91"/>
      <c r="L6" s="91"/>
    </row>
    <row r="8" spans="2:12" ht="84.75" customHeight="1">
      <c r="B8" s="87" t="s">
        <v>207</v>
      </c>
      <c r="C8" s="88"/>
      <c r="D8" s="88"/>
      <c r="E8" s="88"/>
      <c r="F8" s="88"/>
      <c r="G8" s="88"/>
      <c r="H8" s="88"/>
      <c r="I8" s="88"/>
      <c r="J8" s="88"/>
      <c r="K8" s="88"/>
      <c r="L8" s="88"/>
    </row>
    <row r="10" spans="2:12" ht="84.75" customHeight="1">
      <c r="B10" s="87" t="s">
        <v>0</v>
      </c>
      <c r="C10" s="87"/>
      <c r="D10" s="87"/>
      <c r="E10" s="87"/>
      <c r="F10" s="87"/>
      <c r="G10" s="87"/>
      <c r="H10" s="87"/>
      <c r="I10" s="87"/>
      <c r="J10" s="87"/>
      <c r="K10" s="87"/>
      <c r="L10" s="87"/>
    </row>
    <row r="12" spans="2:12" ht="84.75" customHeight="1">
      <c r="B12" s="87" t="s">
        <v>1</v>
      </c>
      <c r="C12" s="88"/>
      <c r="D12" s="88"/>
      <c r="E12" s="88"/>
      <c r="F12" s="88"/>
      <c r="G12" s="88"/>
      <c r="H12" s="88"/>
      <c r="I12" s="88"/>
      <c r="J12" s="88"/>
      <c r="K12" s="88"/>
      <c r="L12" s="88"/>
    </row>
    <row r="14" spans="2:12" ht="84.75" customHeight="1">
      <c r="B14" s="87" t="s">
        <v>2</v>
      </c>
      <c r="C14" s="87"/>
      <c r="D14" s="87"/>
      <c r="E14" s="87"/>
      <c r="F14" s="87"/>
      <c r="G14" s="87"/>
      <c r="H14" s="87"/>
      <c r="I14" s="87"/>
      <c r="J14" s="87"/>
      <c r="K14" s="87"/>
      <c r="L14" s="87"/>
    </row>
    <row r="16" spans="2:12" ht="84.75" customHeight="1">
      <c r="B16" s="87" t="s">
        <v>3</v>
      </c>
      <c r="C16" s="88"/>
      <c r="D16" s="88"/>
      <c r="E16" s="88"/>
      <c r="F16" s="88"/>
      <c r="G16" s="88"/>
      <c r="H16" s="88"/>
      <c r="I16" s="88"/>
      <c r="J16" s="88"/>
      <c r="K16" s="88"/>
      <c r="L16" s="88"/>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3">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5" t="s">
        <v>31</v>
      </c>
      <c r="B1" s="95"/>
      <c r="C1" s="95"/>
      <c r="D1" s="9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8" t="s">
        <v>138</v>
      </c>
      <c r="B3" s="1"/>
      <c r="C3" s="1"/>
      <c r="D3" s="2" t="s">
        <v>122</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2" t="s">
        <v>112</v>
      </c>
      <c r="B4" s="93"/>
      <c r="C4" s="94" t="s">
        <v>47</v>
      </c>
      <c r="D4" s="9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7</v>
      </c>
      <c r="B5" s="28" t="s">
        <v>63</v>
      </c>
      <c r="C5" s="15" t="s">
        <v>7</v>
      </c>
      <c r="D5" s="20" t="s">
        <v>63</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3" customFormat="1" ht="22.5" customHeight="1">
      <c r="A6" s="55" t="s">
        <v>23</v>
      </c>
      <c r="B6" s="50">
        <v>1873.89</v>
      </c>
      <c r="C6" s="51" t="s">
        <v>21</v>
      </c>
      <c r="D6" s="50">
        <v>1873.89</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53" customFormat="1" ht="22.5" customHeight="1">
      <c r="A7" s="49" t="s">
        <v>84</v>
      </c>
      <c r="B7" s="50">
        <v>1873.89</v>
      </c>
      <c r="C7" s="51" t="s">
        <v>25</v>
      </c>
      <c r="D7" s="50">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53" customFormat="1" ht="22.5" customHeight="1">
      <c r="A8" s="49" t="s">
        <v>71</v>
      </c>
      <c r="B8" s="50">
        <v>0</v>
      </c>
      <c r="C8" s="51" t="s">
        <v>113</v>
      </c>
      <c r="D8" s="50">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53" customFormat="1" ht="22.5" customHeight="1">
      <c r="A9" s="49" t="s">
        <v>96</v>
      </c>
      <c r="B9" s="50">
        <v>0</v>
      </c>
      <c r="C9" s="51" t="s">
        <v>65</v>
      </c>
      <c r="D9" s="50">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53" customFormat="1" ht="22.5" customHeight="1">
      <c r="A10" s="49" t="s">
        <v>62</v>
      </c>
      <c r="B10" s="50">
        <v>0</v>
      </c>
      <c r="C10" s="51" t="s">
        <v>99</v>
      </c>
      <c r="D10" s="50">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53" customFormat="1" ht="22.5" customHeight="1">
      <c r="A11" s="49" t="s">
        <v>119</v>
      </c>
      <c r="B11" s="50">
        <v>0</v>
      </c>
      <c r="C11" s="51" t="s">
        <v>24</v>
      </c>
      <c r="D11" s="50">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53" customFormat="1" ht="22.5" customHeight="1">
      <c r="A12" s="49" t="s">
        <v>18</v>
      </c>
      <c r="B12" s="50">
        <v>0</v>
      </c>
      <c r="C12" s="51" t="s">
        <v>126</v>
      </c>
      <c r="D12" s="50">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53" customFormat="1" ht="22.5" customHeight="1">
      <c r="A13" s="59" t="s">
        <v>10</v>
      </c>
      <c r="B13" s="50">
        <v>0</v>
      </c>
      <c r="C13" s="51" t="s">
        <v>76</v>
      </c>
      <c r="D13" s="50">
        <v>0</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53" customFormat="1" ht="22.5" customHeight="1">
      <c r="A14" s="49"/>
      <c r="B14" s="58"/>
      <c r="C14" s="51" t="s">
        <v>36</v>
      </c>
      <c r="D14" s="50">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53" customFormat="1" ht="22.5" customHeight="1">
      <c r="A15" s="49"/>
      <c r="B15" s="50"/>
      <c r="C15" s="51" t="s">
        <v>66</v>
      </c>
      <c r="D15" s="50">
        <v>0</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53" customFormat="1" ht="22.5" customHeight="1">
      <c r="A16" s="49"/>
      <c r="B16" s="50"/>
      <c r="C16" s="51" t="s">
        <v>61</v>
      </c>
      <c r="D16" s="50">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53" customFormat="1" ht="22.5" customHeight="1">
      <c r="A17" s="49"/>
      <c r="B17" s="50"/>
      <c r="C17" s="51" t="s">
        <v>127</v>
      </c>
      <c r="D17" s="50">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53" customFormat="1" ht="22.5" customHeight="1">
      <c r="A18" s="49"/>
      <c r="B18" s="50"/>
      <c r="C18" s="51" t="s">
        <v>107</v>
      </c>
      <c r="D18" s="50">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53" customFormat="1" ht="22.5" customHeight="1">
      <c r="A19" s="49"/>
      <c r="B19" s="50"/>
      <c r="C19" s="51" t="s">
        <v>45</v>
      </c>
      <c r="D19" s="50">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53" customFormat="1" ht="22.5" customHeight="1">
      <c r="A20" s="49"/>
      <c r="B20" s="50"/>
      <c r="C20" s="51" t="s">
        <v>59</v>
      </c>
      <c r="D20" s="50">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53" customFormat="1" ht="22.5" customHeight="1">
      <c r="A21" s="49"/>
      <c r="B21" s="50"/>
      <c r="C21" s="54" t="s">
        <v>50</v>
      </c>
      <c r="D21" s="50">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53" customFormat="1" ht="22.5" customHeight="1">
      <c r="A22" s="49"/>
      <c r="B22" s="50"/>
      <c r="C22" s="54" t="s">
        <v>124</v>
      </c>
      <c r="D22" s="50">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53" customFormat="1" ht="22.5" customHeight="1">
      <c r="A23" s="49"/>
      <c r="B23" s="50"/>
      <c r="C23" s="54" t="s">
        <v>111</v>
      </c>
      <c r="D23" s="50">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53" customFormat="1" ht="22.5" customHeight="1">
      <c r="A24" s="49"/>
      <c r="B24" s="50"/>
      <c r="C24" s="54" t="s">
        <v>89</v>
      </c>
      <c r="D24" s="50">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53" customFormat="1" ht="22.5" customHeight="1">
      <c r="A25" s="49"/>
      <c r="B25" s="50"/>
      <c r="C25" s="54" t="s">
        <v>109</v>
      </c>
      <c r="D25" s="50">
        <v>0</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53" customFormat="1" ht="22.5" customHeight="1">
      <c r="A26" s="54"/>
      <c r="B26" s="58"/>
      <c r="C26" s="54" t="s">
        <v>53</v>
      </c>
      <c r="D26" s="57">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53" customFormat="1" ht="22.5" customHeight="1">
      <c r="A27" s="54"/>
      <c r="B27" s="58"/>
      <c r="C27" s="56" t="s">
        <v>101</v>
      </c>
      <c r="D27" s="50">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53" customFormat="1" ht="22.5" customHeight="1">
      <c r="A28" s="54"/>
      <c r="B28" s="58"/>
      <c r="C28" s="54" t="s">
        <v>104</v>
      </c>
      <c r="D28" s="60">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53" customFormat="1" ht="22.5" customHeight="1">
      <c r="A29" s="61"/>
      <c r="B29" s="58"/>
      <c r="C29" s="56" t="s">
        <v>115</v>
      </c>
      <c r="D29" s="57">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53" customFormat="1" ht="22.5" customHeight="1">
      <c r="A30" s="49"/>
      <c r="B30" s="50"/>
      <c r="C30" s="56" t="s">
        <v>40</v>
      </c>
      <c r="D30" s="57">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53" customFormat="1" ht="22.5" customHeight="1">
      <c r="A31" s="49"/>
      <c r="B31" s="50"/>
      <c r="C31" s="56" t="s">
        <v>123</v>
      </c>
      <c r="D31" s="57">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53" customFormat="1" ht="22.5" customHeight="1">
      <c r="A32" s="49"/>
      <c r="B32" s="50"/>
      <c r="C32" s="56" t="s">
        <v>103</v>
      </c>
      <c r="D32" s="57">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53" customFormat="1" ht="22.5" customHeight="1">
      <c r="A33" s="49"/>
      <c r="B33" s="50"/>
      <c r="C33" s="56" t="s">
        <v>77</v>
      </c>
      <c r="D33" s="50">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 customFormat="1" ht="22.5" customHeight="1">
      <c r="A34" s="21" t="s">
        <v>30</v>
      </c>
      <c r="B34" s="32">
        <f>SUM(B6+B9+B10+B11+B12+B13)</f>
        <v>1873.89</v>
      </c>
      <c r="C34" s="21" t="s">
        <v>26</v>
      </c>
      <c r="D34" s="31">
        <f>SUM(D6+D7+D8+D9+D10+D11+D12+D13+D14+D15+D16+D17+D18+D19+D20+D21+D22+D23+D24+D25+D26+D27+D28+D29+D30+D31+D32+D33)</f>
        <v>1873.89</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3" customFormat="1" ht="21.75" customHeight="1">
      <c r="A35" s="62" t="s">
        <v>110</v>
      </c>
      <c r="B35" s="50">
        <v>0</v>
      </c>
      <c r="C35" s="51" t="s">
        <v>131</v>
      </c>
      <c r="D35" s="58">
        <f>B36-D34</f>
        <v>0</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 customFormat="1" ht="21.75" customHeight="1">
      <c r="A36" s="19" t="s">
        <v>137</v>
      </c>
      <c r="B36" s="29">
        <f>SUM(B34+B35)</f>
        <v>1873.89</v>
      </c>
      <c r="C36" s="15" t="s">
        <v>27</v>
      </c>
      <c r="D36" s="31">
        <f>SUM(D34+D35)</f>
        <v>1873.89</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C19" sqref="C19"/>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5" t="s">
        <v>92</v>
      </c>
      <c r="B1" s="95"/>
      <c r="C1" s="95"/>
      <c r="D1" s="95"/>
      <c r="E1" s="95"/>
      <c r="F1" s="9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8" t="s">
        <v>138</v>
      </c>
      <c r="B3" s="1"/>
      <c r="C3" s="1"/>
      <c r="E3" s="1"/>
      <c r="F3" s="2" t="s">
        <v>122</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2" t="s">
        <v>112</v>
      </c>
      <c r="B4" s="92"/>
      <c r="C4" s="94" t="s">
        <v>47</v>
      </c>
      <c r="D4" s="94"/>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7</v>
      </c>
      <c r="B5" s="15" t="s">
        <v>63</v>
      </c>
      <c r="C5" s="15" t="s">
        <v>7</v>
      </c>
      <c r="D5" s="39" t="s">
        <v>73</v>
      </c>
      <c r="E5" s="39" t="s">
        <v>19</v>
      </c>
      <c r="F5" s="39" t="s">
        <v>44</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3" customFormat="1" ht="22.5" customHeight="1">
      <c r="A6" s="64" t="s">
        <v>128</v>
      </c>
      <c r="B6" s="50">
        <v>1873.89</v>
      </c>
      <c r="C6" s="54" t="s">
        <v>21</v>
      </c>
      <c r="D6" s="50">
        <v>1873.89</v>
      </c>
      <c r="E6" s="50">
        <v>1873.89</v>
      </c>
      <c r="F6" s="50">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3" customFormat="1" ht="22.5" customHeight="1">
      <c r="A7" s="49" t="s">
        <v>57</v>
      </c>
      <c r="B7" s="50">
        <v>1873.89</v>
      </c>
      <c r="C7" s="54" t="s">
        <v>25</v>
      </c>
      <c r="D7" s="50">
        <v>0</v>
      </c>
      <c r="E7" s="50">
        <v>0</v>
      </c>
      <c r="F7" s="50">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3" customFormat="1" ht="22.5" customHeight="1">
      <c r="A8" s="49" t="s">
        <v>133</v>
      </c>
      <c r="B8" s="50">
        <v>0</v>
      </c>
      <c r="C8" s="54" t="s">
        <v>113</v>
      </c>
      <c r="D8" s="50">
        <v>0</v>
      </c>
      <c r="E8" s="50">
        <v>0</v>
      </c>
      <c r="F8" s="50">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3" customFormat="1" ht="22.5" customHeight="1">
      <c r="A9" s="49"/>
      <c r="B9" s="50"/>
      <c r="C9" s="54" t="s">
        <v>65</v>
      </c>
      <c r="D9" s="50">
        <v>0</v>
      </c>
      <c r="E9" s="50">
        <v>0</v>
      </c>
      <c r="F9" s="50">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3" customFormat="1" ht="22.5" customHeight="1">
      <c r="A10" s="49" t="s">
        <v>60</v>
      </c>
      <c r="B10" s="50">
        <v>0</v>
      </c>
      <c r="C10" s="54" t="s">
        <v>99</v>
      </c>
      <c r="D10" s="50">
        <v>0</v>
      </c>
      <c r="E10" s="50">
        <v>0</v>
      </c>
      <c r="F10" s="50">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3" customFormat="1" ht="22.5" customHeight="1">
      <c r="A11" s="49" t="s">
        <v>57</v>
      </c>
      <c r="B11" s="50">
        <v>0</v>
      </c>
      <c r="C11" s="54" t="s">
        <v>24</v>
      </c>
      <c r="D11" s="50">
        <v>0</v>
      </c>
      <c r="E11" s="50">
        <v>0</v>
      </c>
      <c r="F11" s="50">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3" customFormat="1" ht="22.5" customHeight="1">
      <c r="A12" s="49" t="s">
        <v>133</v>
      </c>
      <c r="B12" s="50">
        <v>0</v>
      </c>
      <c r="C12" s="54" t="s">
        <v>126</v>
      </c>
      <c r="D12" s="50">
        <v>0</v>
      </c>
      <c r="E12" s="50">
        <v>0</v>
      </c>
      <c r="F12" s="50">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3" customFormat="1" ht="22.5" customHeight="1">
      <c r="A13" s="59"/>
      <c r="B13" s="50"/>
      <c r="C13" s="54" t="s">
        <v>76</v>
      </c>
      <c r="D13" s="50">
        <v>0</v>
      </c>
      <c r="E13" s="50">
        <v>0</v>
      </c>
      <c r="F13" s="50">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3" customFormat="1" ht="22.5" customHeight="1">
      <c r="A14" s="49"/>
      <c r="B14" s="58"/>
      <c r="C14" s="54" t="s">
        <v>36</v>
      </c>
      <c r="D14" s="50">
        <v>0</v>
      </c>
      <c r="E14" s="50">
        <v>0</v>
      </c>
      <c r="F14" s="50">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3" customFormat="1" ht="22.5" customHeight="1">
      <c r="A15" s="49"/>
      <c r="B15" s="50"/>
      <c r="C15" s="54" t="s">
        <v>66</v>
      </c>
      <c r="D15" s="50">
        <v>0</v>
      </c>
      <c r="E15" s="50">
        <v>0</v>
      </c>
      <c r="F15" s="50">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3" customFormat="1" ht="22.5" customHeight="1">
      <c r="A16" s="49"/>
      <c r="B16" s="50"/>
      <c r="C16" s="54" t="s">
        <v>61</v>
      </c>
      <c r="D16" s="50">
        <v>0</v>
      </c>
      <c r="E16" s="50">
        <v>0</v>
      </c>
      <c r="F16" s="50">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3" customFormat="1" ht="22.5" customHeight="1">
      <c r="A17" s="49"/>
      <c r="B17" s="50"/>
      <c r="C17" s="54" t="s">
        <v>127</v>
      </c>
      <c r="D17" s="50">
        <v>0</v>
      </c>
      <c r="E17" s="50">
        <v>0</v>
      </c>
      <c r="F17" s="50">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3" customFormat="1" ht="22.5" customHeight="1">
      <c r="A18" s="49"/>
      <c r="B18" s="50"/>
      <c r="C18" s="54" t="s">
        <v>107</v>
      </c>
      <c r="D18" s="50">
        <v>0</v>
      </c>
      <c r="E18" s="50">
        <v>0</v>
      </c>
      <c r="F18" s="50">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3" customFormat="1" ht="22.5" customHeight="1">
      <c r="A19" s="49"/>
      <c r="B19" s="50"/>
      <c r="C19" s="54" t="s">
        <v>45</v>
      </c>
      <c r="D19" s="50">
        <v>0</v>
      </c>
      <c r="E19" s="50">
        <v>0</v>
      </c>
      <c r="F19" s="50">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3" customFormat="1" ht="22.5" customHeight="1">
      <c r="A20" s="49"/>
      <c r="B20" s="50"/>
      <c r="C20" s="54" t="s">
        <v>59</v>
      </c>
      <c r="D20" s="50">
        <v>0</v>
      </c>
      <c r="E20" s="50">
        <v>0</v>
      </c>
      <c r="F20" s="50">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3" customFormat="1" ht="22.5" customHeight="1">
      <c r="A21" s="49"/>
      <c r="B21" s="50"/>
      <c r="C21" s="54" t="s">
        <v>50</v>
      </c>
      <c r="D21" s="50">
        <v>0</v>
      </c>
      <c r="E21" s="50">
        <v>0</v>
      </c>
      <c r="F21" s="50">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3" customFormat="1" ht="22.5" customHeight="1">
      <c r="A22" s="49"/>
      <c r="B22" s="50"/>
      <c r="C22" s="54" t="s">
        <v>124</v>
      </c>
      <c r="D22" s="50">
        <v>0</v>
      </c>
      <c r="E22" s="50">
        <v>0</v>
      </c>
      <c r="F22" s="50">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3" customFormat="1" ht="22.5" customHeight="1">
      <c r="A23" s="49"/>
      <c r="B23" s="50"/>
      <c r="C23" s="54" t="s">
        <v>111</v>
      </c>
      <c r="D23" s="50">
        <v>0</v>
      </c>
      <c r="E23" s="50">
        <v>0</v>
      </c>
      <c r="F23" s="50">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3" customFormat="1" ht="22.5" customHeight="1">
      <c r="A24" s="49"/>
      <c r="B24" s="50"/>
      <c r="C24" s="54" t="s">
        <v>89</v>
      </c>
      <c r="D24" s="50">
        <v>0</v>
      </c>
      <c r="E24" s="50">
        <v>0</v>
      </c>
      <c r="F24" s="50">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3" customFormat="1" ht="22.5" customHeight="1">
      <c r="A25" s="49"/>
      <c r="B25" s="50"/>
      <c r="C25" s="54" t="s">
        <v>109</v>
      </c>
      <c r="D25" s="50">
        <v>0</v>
      </c>
      <c r="E25" s="50">
        <v>0</v>
      </c>
      <c r="F25" s="50">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3" customFormat="1" ht="22.5" customHeight="1">
      <c r="A26" s="54"/>
      <c r="B26" s="58"/>
      <c r="C26" s="54" t="s">
        <v>53</v>
      </c>
      <c r="D26" s="50">
        <v>0</v>
      </c>
      <c r="E26" s="50">
        <v>0</v>
      </c>
      <c r="F26" s="50">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3" customFormat="1" ht="22.5" customHeight="1">
      <c r="A27" s="54"/>
      <c r="B27" s="58"/>
      <c r="C27" s="54" t="s">
        <v>101</v>
      </c>
      <c r="D27" s="50">
        <v>0</v>
      </c>
      <c r="E27" s="50">
        <v>0</v>
      </c>
      <c r="F27" s="50">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3" customFormat="1" ht="22.5" customHeight="1">
      <c r="A28" s="54"/>
      <c r="B28" s="58"/>
      <c r="C28" s="54" t="s">
        <v>104</v>
      </c>
      <c r="D28" s="50">
        <v>0</v>
      </c>
      <c r="E28" s="50">
        <v>0</v>
      </c>
      <c r="F28" s="50">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3" customFormat="1" ht="22.5" customHeight="1">
      <c r="A29" s="61"/>
      <c r="B29" s="58"/>
      <c r="C29" s="54" t="s">
        <v>115</v>
      </c>
      <c r="D29" s="50">
        <v>0</v>
      </c>
      <c r="E29" s="50">
        <v>0</v>
      </c>
      <c r="F29" s="50">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3" customFormat="1" ht="22.5" customHeight="1">
      <c r="A30" s="49"/>
      <c r="B30" s="50"/>
      <c r="C30" s="54" t="s">
        <v>40</v>
      </c>
      <c r="D30" s="50">
        <v>0</v>
      </c>
      <c r="E30" s="50">
        <v>0</v>
      </c>
      <c r="F30" s="50">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3" customFormat="1" ht="22.5" customHeight="1">
      <c r="A31" s="49"/>
      <c r="B31" s="50"/>
      <c r="C31" s="54" t="s">
        <v>123</v>
      </c>
      <c r="D31" s="50">
        <v>0</v>
      </c>
      <c r="E31" s="50">
        <v>0</v>
      </c>
      <c r="F31" s="50">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3" customFormat="1" ht="22.5" customHeight="1">
      <c r="A32" s="49"/>
      <c r="B32" s="50"/>
      <c r="C32" s="54" t="s">
        <v>103</v>
      </c>
      <c r="D32" s="50">
        <v>0</v>
      </c>
      <c r="E32" s="50">
        <v>0</v>
      </c>
      <c r="F32" s="50">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3" customFormat="1" ht="22.5" customHeight="1">
      <c r="A33" s="49"/>
      <c r="B33" s="50"/>
      <c r="C33" s="54" t="s">
        <v>77</v>
      </c>
      <c r="D33" s="50">
        <v>0</v>
      </c>
      <c r="E33" s="50">
        <v>0</v>
      </c>
      <c r="F33" s="50">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ht="22.5" customHeight="1">
      <c r="A34" s="21"/>
      <c r="B34" s="30"/>
      <c r="C34" s="21" t="s">
        <v>26</v>
      </c>
      <c r="D34" s="31">
        <f>SUM(D6+D7+D8+D9+D10+D11+D12+D13+D14+D15+D16+D17+D18+D19+D20+D21+D22+D23+D24+D25+D26+D27+D28+D29+D30+D31+D32+D33)</f>
        <v>1873.89</v>
      </c>
      <c r="E34" s="31">
        <f>SUM(E6+E7+E8+E9+E10+E11+E12+E13+E14+E15+E16+E17+E18+E19+E20+E21+E22+E23+E24+E25+E26+E27+E28+E29+E30+E31+E32+E33)</f>
        <v>1873.89</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0"/>
      <c r="C35" s="17" t="s">
        <v>131</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3" customFormat="1" ht="21.75" customHeight="1">
      <c r="A36" s="61" t="s">
        <v>137</v>
      </c>
      <c r="B36" s="50">
        <v>1873.89</v>
      </c>
      <c r="C36" s="61" t="s">
        <v>27</v>
      </c>
      <c r="D36" s="58">
        <f>SUM(D34+D35)</f>
        <v>1873.89</v>
      </c>
      <c r="E36" s="58">
        <f>SUM(E34+E35)</f>
        <v>1873.89</v>
      </c>
      <c r="F36" s="58">
        <f>SUM(F34+F35)</f>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5" t="s">
        <v>55</v>
      </c>
      <c r="B1" s="95"/>
      <c r="C1" s="95"/>
      <c r="D1" s="95"/>
      <c r="E1" s="95"/>
      <c r="F1" s="95"/>
      <c r="G1" s="95"/>
      <c r="H1" s="95"/>
      <c r="I1" s="95"/>
      <c r="J1" s="95"/>
      <c r="K1" s="95"/>
    </row>
    <row r="2" spans="1:11" ht="19.5" customHeight="1">
      <c r="A2" s="38" t="s">
        <v>147</v>
      </c>
      <c r="B2" s="11"/>
      <c r="C2" s="10"/>
      <c r="D2" s="8"/>
      <c r="E2" s="8"/>
      <c r="F2" s="8"/>
      <c r="G2" s="9"/>
      <c r="I2" s="9"/>
      <c r="K2" s="9" t="s">
        <v>69</v>
      </c>
    </row>
    <row r="3" spans="1:11" ht="19.5" customHeight="1">
      <c r="A3" s="96" t="s">
        <v>136</v>
      </c>
      <c r="B3" s="96" t="s">
        <v>41</v>
      </c>
      <c r="C3" s="96" t="s">
        <v>32</v>
      </c>
      <c r="D3" s="96" t="s">
        <v>98</v>
      </c>
      <c r="E3" s="96" t="s">
        <v>132</v>
      </c>
      <c r="F3" s="96" t="s">
        <v>44</v>
      </c>
      <c r="G3" s="96" t="s">
        <v>22</v>
      </c>
      <c r="H3" s="96" t="s">
        <v>16</v>
      </c>
      <c r="I3" s="96" t="s">
        <v>33</v>
      </c>
      <c r="J3" s="96" t="s">
        <v>83</v>
      </c>
      <c r="K3" s="97" t="s">
        <v>20</v>
      </c>
    </row>
    <row r="4" spans="1:11" ht="26.25" customHeight="1">
      <c r="A4" s="96"/>
      <c r="B4" s="92"/>
      <c r="C4" s="92"/>
      <c r="D4" s="96"/>
      <c r="E4" s="96"/>
      <c r="F4" s="96"/>
      <c r="G4" s="96"/>
      <c r="H4" s="96"/>
      <c r="I4" s="96"/>
      <c r="J4" s="96"/>
      <c r="K4" s="97"/>
    </row>
    <row r="5" spans="1:11" ht="19.5" customHeight="1">
      <c r="A5" s="15" t="s">
        <v>88</v>
      </c>
      <c r="B5" s="42" t="s">
        <v>88</v>
      </c>
      <c r="C5" s="42">
        <v>1</v>
      </c>
      <c r="D5" s="42">
        <v>2</v>
      </c>
      <c r="E5" s="42">
        <v>3</v>
      </c>
      <c r="F5" s="42">
        <v>4</v>
      </c>
      <c r="G5" s="42">
        <v>5</v>
      </c>
      <c r="H5" s="15">
        <v>6</v>
      </c>
      <c r="I5" s="15">
        <v>7</v>
      </c>
      <c r="J5" s="39">
        <v>8</v>
      </c>
      <c r="K5" s="43">
        <v>9</v>
      </c>
    </row>
    <row r="6" spans="1:11" s="63" customFormat="1" ht="22.5" customHeight="1">
      <c r="A6" s="65"/>
      <c r="B6" s="66" t="s">
        <v>32</v>
      </c>
      <c r="C6" s="50">
        <v>1873.89</v>
      </c>
      <c r="D6" s="50">
        <v>1873.89</v>
      </c>
      <c r="E6" s="50">
        <v>0</v>
      </c>
      <c r="F6" s="50">
        <v>0</v>
      </c>
      <c r="G6" s="50">
        <v>0</v>
      </c>
      <c r="H6" s="67">
        <v>0</v>
      </c>
      <c r="I6" s="67">
        <v>0</v>
      </c>
      <c r="J6" s="67">
        <v>0</v>
      </c>
      <c r="K6" s="67">
        <v>0</v>
      </c>
    </row>
    <row r="7" spans="1:11" ht="22.5" customHeight="1">
      <c r="A7" s="65" t="s">
        <v>143</v>
      </c>
      <c r="B7" s="66" t="s">
        <v>139</v>
      </c>
      <c r="C7" s="50">
        <v>1873.89</v>
      </c>
      <c r="D7" s="50">
        <v>1873.89</v>
      </c>
      <c r="E7" s="50">
        <v>0</v>
      </c>
      <c r="F7" s="50">
        <v>0</v>
      </c>
      <c r="G7" s="50">
        <v>0</v>
      </c>
      <c r="H7" s="67">
        <v>0</v>
      </c>
      <c r="I7" s="67">
        <v>0</v>
      </c>
      <c r="J7" s="67">
        <v>0</v>
      </c>
      <c r="K7" s="67">
        <v>0</v>
      </c>
    </row>
    <row r="8" spans="1:11" ht="22.5" customHeight="1">
      <c r="A8" s="65" t="s">
        <v>144</v>
      </c>
      <c r="B8" s="66" t="s">
        <v>140</v>
      </c>
      <c r="C8" s="50">
        <v>1873.89</v>
      </c>
      <c r="D8" s="50">
        <v>1873.89</v>
      </c>
      <c r="E8" s="50">
        <v>0</v>
      </c>
      <c r="F8" s="50">
        <v>0</v>
      </c>
      <c r="G8" s="50">
        <v>0</v>
      </c>
      <c r="H8" s="67">
        <v>0</v>
      </c>
      <c r="I8" s="67">
        <v>0</v>
      </c>
      <c r="J8" s="67">
        <v>0</v>
      </c>
      <c r="K8" s="67">
        <v>0</v>
      </c>
    </row>
    <row r="9" spans="1:11" ht="22.5" customHeight="1">
      <c r="A9" s="65" t="s">
        <v>145</v>
      </c>
      <c r="B9" s="66" t="s">
        <v>141</v>
      </c>
      <c r="C9" s="50">
        <v>1720.89</v>
      </c>
      <c r="D9" s="50">
        <v>1720.89</v>
      </c>
      <c r="E9" s="50">
        <v>0</v>
      </c>
      <c r="F9" s="50">
        <v>0</v>
      </c>
      <c r="G9" s="50">
        <v>0</v>
      </c>
      <c r="H9" s="67">
        <v>0</v>
      </c>
      <c r="I9" s="67">
        <v>0</v>
      </c>
      <c r="J9" s="67">
        <v>0</v>
      </c>
      <c r="K9" s="67">
        <v>0</v>
      </c>
    </row>
    <row r="10" spans="1:11" ht="22.5" customHeight="1">
      <c r="A10" s="65" t="s">
        <v>146</v>
      </c>
      <c r="B10" s="66" t="s">
        <v>142</v>
      </c>
      <c r="C10" s="50">
        <v>153</v>
      </c>
      <c r="D10" s="50">
        <v>153</v>
      </c>
      <c r="E10" s="50">
        <v>0</v>
      </c>
      <c r="F10" s="50">
        <v>0</v>
      </c>
      <c r="G10" s="50">
        <v>0</v>
      </c>
      <c r="H10" s="67">
        <v>0</v>
      </c>
      <c r="I10" s="67">
        <v>0</v>
      </c>
      <c r="J10" s="67">
        <v>0</v>
      </c>
      <c r="K10" s="67">
        <v>0</v>
      </c>
    </row>
    <row r="11" spans="1:10" ht="22.5" customHeight="1">
      <c r="A11" s="12"/>
      <c r="B11" s="12"/>
      <c r="C11" s="12"/>
      <c r="D11" s="12"/>
      <c r="E11" s="12"/>
      <c r="F11" s="12"/>
      <c r="G11" s="12"/>
      <c r="H11" s="12"/>
      <c r="I11" s="12"/>
      <c r="J11" s="12"/>
    </row>
    <row r="12" spans="1:10" ht="22.5" customHeight="1">
      <c r="A12" s="12"/>
      <c r="B12" s="12"/>
      <c r="C12" s="12"/>
      <c r="D12" s="12"/>
      <c r="E12" s="12"/>
      <c r="F12" s="12"/>
      <c r="G12" s="12"/>
      <c r="H12" s="12"/>
      <c r="I12" s="12"/>
      <c r="J12" s="12"/>
    </row>
    <row r="13" spans="1:9" ht="22.5" customHeight="1">
      <c r="A13" s="12"/>
      <c r="B13" s="12"/>
      <c r="C13" s="12"/>
      <c r="D13" s="12"/>
      <c r="H13" s="12"/>
      <c r="I13" s="12"/>
    </row>
    <row r="14" spans="1:9" ht="22.5" customHeight="1">
      <c r="A14" s="12"/>
      <c r="B14" s="12"/>
      <c r="D14" s="12"/>
      <c r="H14" s="12"/>
      <c r="I14" s="12"/>
    </row>
    <row r="15" spans="1:8" ht="22.5" customHeight="1">
      <c r="A15" s="12"/>
      <c r="B15" s="12"/>
      <c r="C15" s="12"/>
      <c r="D15" s="12"/>
      <c r="E15" s="12"/>
      <c r="G15" s="12"/>
      <c r="H15" s="12"/>
    </row>
    <row r="16" spans="1:7" ht="22.5" customHeight="1">
      <c r="A16" s="7"/>
      <c r="B16" s="11"/>
      <c r="C16" s="11"/>
      <c r="D16" s="11"/>
      <c r="E16" s="11"/>
      <c r="F16" s="7"/>
      <c r="G16" s="7"/>
    </row>
    <row r="17" spans="2:6" ht="22.5" customHeight="1">
      <c r="B17" s="12"/>
      <c r="D17" s="12"/>
      <c r="F17" s="12"/>
    </row>
    <row r="18" spans="2:6" ht="22.5" customHeight="1">
      <c r="B18" s="12"/>
      <c r="F18" s="12"/>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G3:G4"/>
    <mergeCell ref="H3:H4"/>
    <mergeCell ref="I3:I4"/>
    <mergeCell ref="J3:J4"/>
    <mergeCell ref="K3:K4"/>
    <mergeCell ref="A1:K1"/>
    <mergeCell ref="B3:B4"/>
    <mergeCell ref="C3:C4"/>
    <mergeCell ref="A3:A4"/>
    <mergeCell ref="D3:D4"/>
    <mergeCell ref="E3:E4"/>
    <mergeCell ref="F3:F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C10" sqref="C10"/>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5" t="s">
        <v>38</v>
      </c>
      <c r="B1" s="95"/>
      <c r="C1" s="95"/>
      <c r="D1" s="95"/>
      <c r="E1" s="95"/>
    </row>
    <row r="2" spans="1:5" ht="19.5" customHeight="1">
      <c r="A2" s="38" t="s">
        <v>148</v>
      </c>
      <c r="B2" s="7"/>
      <c r="C2" s="10"/>
      <c r="D2" s="8"/>
      <c r="E2" s="9" t="s">
        <v>69</v>
      </c>
    </row>
    <row r="3" spans="1:5" ht="15.75" customHeight="1">
      <c r="A3" s="97" t="s">
        <v>136</v>
      </c>
      <c r="B3" s="96" t="s">
        <v>41</v>
      </c>
      <c r="C3" s="96" t="s">
        <v>32</v>
      </c>
      <c r="D3" s="97" t="s">
        <v>14</v>
      </c>
      <c r="E3" s="97" t="s">
        <v>80</v>
      </c>
    </row>
    <row r="4" spans="1:5" ht="13.5" customHeight="1">
      <c r="A4" s="97"/>
      <c r="B4" s="98"/>
      <c r="C4" s="98"/>
      <c r="D4" s="97"/>
      <c r="E4" s="97"/>
    </row>
    <row r="5" spans="1:5" ht="19.5" customHeight="1">
      <c r="A5" s="44" t="s">
        <v>88</v>
      </c>
      <c r="B5" s="45" t="s">
        <v>88</v>
      </c>
      <c r="C5" s="45">
        <v>1</v>
      </c>
      <c r="D5" s="42">
        <v>2</v>
      </c>
      <c r="E5" s="46">
        <v>3</v>
      </c>
    </row>
    <row r="6" spans="1:5" s="63" customFormat="1" ht="22.5" customHeight="1">
      <c r="A6" s="65"/>
      <c r="B6" s="66" t="s">
        <v>32</v>
      </c>
      <c r="C6" s="50">
        <v>1873.89</v>
      </c>
      <c r="D6" s="50">
        <v>1145.69</v>
      </c>
      <c r="E6" s="67">
        <v>728.2</v>
      </c>
    </row>
    <row r="7" spans="1:6" ht="22.5" customHeight="1">
      <c r="A7" s="65" t="s">
        <v>143</v>
      </c>
      <c r="B7" s="66" t="s">
        <v>139</v>
      </c>
      <c r="C7" s="50">
        <v>1873.89</v>
      </c>
      <c r="D7" s="50">
        <v>1145.69</v>
      </c>
      <c r="E7" s="67">
        <v>728.2</v>
      </c>
      <c r="F7" s="12"/>
    </row>
    <row r="8" spans="1:7" ht="22.5" customHeight="1">
      <c r="A8" s="65" t="s">
        <v>144</v>
      </c>
      <c r="B8" s="66" t="s">
        <v>140</v>
      </c>
      <c r="C8" s="50">
        <v>1873.89</v>
      </c>
      <c r="D8" s="50">
        <v>1145.69</v>
      </c>
      <c r="E8" s="67">
        <v>728.2</v>
      </c>
      <c r="G8" s="12"/>
    </row>
    <row r="9" spans="1:7" ht="22.5" customHeight="1">
      <c r="A9" s="65" t="s">
        <v>145</v>
      </c>
      <c r="B9" s="66" t="s">
        <v>141</v>
      </c>
      <c r="C9" s="50">
        <v>1720.89</v>
      </c>
      <c r="D9" s="50">
        <v>1145.69</v>
      </c>
      <c r="E9" s="67">
        <v>575.2</v>
      </c>
      <c r="G9" s="12"/>
    </row>
    <row r="10" spans="1:5" ht="22.5" customHeight="1">
      <c r="A10" s="65" t="s">
        <v>146</v>
      </c>
      <c r="B10" s="66" t="s">
        <v>142</v>
      </c>
      <c r="C10" s="50">
        <v>153</v>
      </c>
      <c r="D10" s="50">
        <v>0</v>
      </c>
      <c r="E10" s="67">
        <v>153</v>
      </c>
    </row>
    <row r="11" spans="2:4" ht="22.5" customHeight="1">
      <c r="B11" s="12"/>
      <c r="C11" s="12"/>
      <c r="D11" s="12"/>
    </row>
    <row r="12" spans="2:4" ht="22.5" customHeight="1">
      <c r="B12" s="12"/>
      <c r="C12" s="12"/>
      <c r="D12" s="12"/>
    </row>
    <row r="13" spans="2:4" ht="22.5" customHeight="1">
      <c r="B13" s="12"/>
      <c r="C13" s="12"/>
      <c r="D13" s="12"/>
    </row>
    <row r="14" spans="2:4" ht="22.5" customHeight="1">
      <c r="B14" s="12"/>
      <c r="D14" s="12"/>
    </row>
    <row r="15" spans="2:3" ht="22.5" customHeight="1">
      <c r="B15" s="12"/>
      <c r="C15" s="12"/>
    </row>
    <row r="16" spans="1:4" ht="22.5" customHeight="1">
      <c r="A16" s="7"/>
      <c r="B16" s="11"/>
      <c r="C16" s="7"/>
      <c r="D16" s="7"/>
    </row>
    <row r="17" ht="22.5" customHeight="1">
      <c r="B17" s="12"/>
    </row>
    <row r="18" ht="22.5" customHeight="1">
      <c r="B18" s="12"/>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5" t="s">
        <v>6</v>
      </c>
      <c r="B1" s="95"/>
      <c r="C1" s="95"/>
      <c r="D1" s="95"/>
      <c r="E1" s="95"/>
    </row>
    <row r="2" spans="1:5" ht="19.5" customHeight="1">
      <c r="A2" s="38" t="s">
        <v>148</v>
      </c>
      <c r="B2" s="7"/>
      <c r="C2" s="10"/>
      <c r="D2" s="8"/>
      <c r="E2" s="9" t="s">
        <v>69</v>
      </c>
    </row>
    <row r="3" spans="1:5" ht="15.75" customHeight="1">
      <c r="A3" s="97" t="s">
        <v>136</v>
      </c>
      <c r="B3" s="99" t="s">
        <v>41</v>
      </c>
      <c r="C3" s="101" t="s">
        <v>32</v>
      </c>
      <c r="D3" s="103" t="s">
        <v>14</v>
      </c>
      <c r="E3" s="97" t="s">
        <v>80</v>
      </c>
    </row>
    <row r="4" spans="1:5" ht="13.5" customHeight="1">
      <c r="A4" s="97"/>
      <c r="B4" s="100"/>
      <c r="C4" s="102"/>
      <c r="D4" s="103"/>
      <c r="E4" s="97"/>
    </row>
    <row r="5" spans="1:5" ht="19.5" customHeight="1">
      <c r="A5" s="24" t="s">
        <v>88</v>
      </c>
      <c r="B5" s="25" t="s">
        <v>88</v>
      </c>
      <c r="C5" s="25">
        <v>1</v>
      </c>
      <c r="D5" s="26">
        <v>2</v>
      </c>
      <c r="E5" s="27">
        <v>3</v>
      </c>
    </row>
    <row r="6" spans="1:5" s="63" customFormat="1" ht="22.5" customHeight="1">
      <c r="A6" s="68"/>
      <c r="B6" s="69" t="s">
        <v>32</v>
      </c>
      <c r="C6" s="70">
        <v>1873.89</v>
      </c>
      <c r="D6" s="70">
        <v>1145.69</v>
      </c>
      <c r="E6" s="67">
        <v>728.2</v>
      </c>
    </row>
    <row r="7" spans="1:5" ht="22.5" customHeight="1">
      <c r="A7" s="68" t="s">
        <v>143</v>
      </c>
      <c r="B7" s="69" t="s">
        <v>139</v>
      </c>
      <c r="C7" s="70">
        <v>1873.89</v>
      </c>
      <c r="D7" s="70">
        <v>1145.69</v>
      </c>
      <c r="E7" s="67">
        <v>728.2</v>
      </c>
    </row>
    <row r="8" spans="1:5" ht="22.5" customHeight="1">
      <c r="A8" s="68" t="s">
        <v>144</v>
      </c>
      <c r="B8" s="69" t="s">
        <v>140</v>
      </c>
      <c r="C8" s="70">
        <v>1873.89</v>
      </c>
      <c r="D8" s="70">
        <v>1145.69</v>
      </c>
      <c r="E8" s="67">
        <v>728.2</v>
      </c>
    </row>
    <row r="9" spans="1:5" ht="22.5" customHeight="1">
      <c r="A9" s="68" t="s">
        <v>145</v>
      </c>
      <c r="B9" s="69" t="s">
        <v>141</v>
      </c>
      <c r="C9" s="70">
        <v>1720.89</v>
      </c>
      <c r="D9" s="70">
        <v>1145.69</v>
      </c>
      <c r="E9" s="67">
        <v>575.2</v>
      </c>
    </row>
    <row r="10" spans="1:5" ht="22.5" customHeight="1">
      <c r="A10" s="68" t="s">
        <v>146</v>
      </c>
      <c r="B10" s="69" t="s">
        <v>142</v>
      </c>
      <c r="C10" s="70">
        <v>153</v>
      </c>
      <c r="D10" s="70">
        <v>0</v>
      </c>
      <c r="E10" s="67">
        <v>153</v>
      </c>
    </row>
    <row r="11" spans="2:5" ht="22.5" customHeight="1">
      <c r="B11" s="12"/>
      <c r="C11" s="12"/>
      <c r="D11" s="12"/>
      <c r="E11" s="12"/>
    </row>
    <row r="12" spans="2:5" ht="22.5" customHeight="1">
      <c r="B12" s="12"/>
      <c r="C12" s="12"/>
      <c r="E12" s="12"/>
    </row>
    <row r="13" spans="2:4" ht="22.5" customHeight="1">
      <c r="B13" s="12"/>
      <c r="C13" s="12"/>
      <c r="D13" s="12"/>
    </row>
    <row r="14" spans="2:4" ht="22.5" customHeight="1">
      <c r="B14" s="12"/>
      <c r="C14" s="12"/>
      <c r="D14" s="12"/>
    </row>
    <row r="15" spans="2:4" ht="22.5" customHeight="1">
      <c r="B15" s="12"/>
      <c r="C15" s="12"/>
      <c r="D15" s="12"/>
    </row>
    <row r="16" spans="1:4" ht="22.5" customHeight="1">
      <c r="A16" s="7"/>
      <c r="B16" s="11"/>
      <c r="C16" s="11"/>
      <c r="D16" s="7"/>
    </row>
    <row r="17" spans="2:3" ht="22.5" customHeight="1">
      <c r="B17" s="12"/>
      <c r="C17" s="12"/>
    </row>
    <row r="18" spans="2:3" ht="22.5" customHeight="1">
      <c r="B18" s="12"/>
      <c r="C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5" t="s">
        <v>29</v>
      </c>
      <c r="B1" s="95"/>
      <c r="C1" s="95"/>
      <c r="D1" s="95"/>
      <c r="E1" s="95"/>
    </row>
    <row r="2" spans="1:5" ht="19.5" customHeight="1">
      <c r="A2" s="38" t="s">
        <v>147</v>
      </c>
      <c r="B2" s="7"/>
      <c r="C2" s="10"/>
      <c r="D2" s="8"/>
      <c r="E2" s="9" t="s">
        <v>69</v>
      </c>
    </row>
    <row r="3" spans="1:5" ht="20.25" customHeight="1">
      <c r="A3" s="97" t="s">
        <v>136</v>
      </c>
      <c r="B3" s="96" t="s">
        <v>41</v>
      </c>
      <c r="C3" s="97" t="s">
        <v>14</v>
      </c>
      <c r="D3" s="97"/>
      <c r="E3" s="97"/>
    </row>
    <row r="4" spans="1:5" ht="20.25" customHeight="1">
      <c r="A4" s="97"/>
      <c r="B4" s="96"/>
      <c r="C4" s="41" t="s">
        <v>32</v>
      </c>
      <c r="D4" s="22" t="s">
        <v>37</v>
      </c>
      <c r="E4" s="22" t="s">
        <v>79</v>
      </c>
    </row>
    <row r="5" spans="1:5" ht="20.25" customHeight="1">
      <c r="A5" s="44" t="s">
        <v>88</v>
      </c>
      <c r="B5" s="45" t="s">
        <v>88</v>
      </c>
      <c r="C5" s="45">
        <v>1</v>
      </c>
      <c r="D5" s="42">
        <v>2</v>
      </c>
      <c r="E5" s="46">
        <v>3</v>
      </c>
    </row>
    <row r="6" spans="1:5" s="63" customFormat="1" ht="22.5" customHeight="1">
      <c r="A6" s="65"/>
      <c r="B6" s="66" t="s">
        <v>32</v>
      </c>
      <c r="C6" s="50">
        <v>1145.69</v>
      </c>
      <c r="D6" s="50">
        <v>903.78</v>
      </c>
      <c r="E6" s="67">
        <v>241.91</v>
      </c>
    </row>
    <row r="7" spans="1:5" ht="22.5" customHeight="1">
      <c r="A7" s="65" t="s">
        <v>175</v>
      </c>
      <c r="B7" s="66" t="s">
        <v>74</v>
      </c>
      <c r="C7" s="50">
        <v>888.08</v>
      </c>
      <c r="D7" s="50">
        <v>888.08</v>
      </c>
      <c r="E7" s="67">
        <v>0</v>
      </c>
    </row>
    <row r="8" spans="1:5" ht="22.5" customHeight="1">
      <c r="A8" s="65" t="s">
        <v>176</v>
      </c>
      <c r="B8" s="66" t="s">
        <v>149</v>
      </c>
      <c r="C8" s="50">
        <v>318.07</v>
      </c>
      <c r="D8" s="50">
        <v>318.07</v>
      </c>
      <c r="E8" s="67">
        <v>0</v>
      </c>
    </row>
    <row r="9" spans="1:5" ht="22.5" customHeight="1">
      <c r="A9" s="65" t="s">
        <v>177</v>
      </c>
      <c r="B9" s="66" t="s">
        <v>150</v>
      </c>
      <c r="C9" s="50">
        <v>218.04</v>
      </c>
      <c r="D9" s="50">
        <v>218.04</v>
      </c>
      <c r="E9" s="67">
        <v>0</v>
      </c>
    </row>
    <row r="10" spans="1:5" ht="22.5" customHeight="1">
      <c r="A10" s="65" t="s">
        <v>178</v>
      </c>
      <c r="B10" s="66" t="s">
        <v>151</v>
      </c>
      <c r="C10" s="50">
        <v>64.46</v>
      </c>
      <c r="D10" s="50">
        <v>64.46</v>
      </c>
      <c r="E10" s="67">
        <v>0</v>
      </c>
    </row>
    <row r="11" spans="1:5" ht="22.5" customHeight="1">
      <c r="A11" s="65" t="s">
        <v>179</v>
      </c>
      <c r="B11" s="66" t="s">
        <v>152</v>
      </c>
      <c r="C11" s="50">
        <v>14.7</v>
      </c>
      <c r="D11" s="50">
        <v>14.7</v>
      </c>
      <c r="E11" s="67">
        <v>0</v>
      </c>
    </row>
    <row r="12" spans="1:5" ht="22.5" customHeight="1">
      <c r="A12" s="65" t="s">
        <v>180</v>
      </c>
      <c r="B12" s="66" t="s">
        <v>153</v>
      </c>
      <c r="C12" s="50">
        <v>123.05</v>
      </c>
      <c r="D12" s="50">
        <v>123.05</v>
      </c>
      <c r="E12" s="67">
        <v>0</v>
      </c>
    </row>
    <row r="13" spans="1:5" ht="22.5" customHeight="1">
      <c r="A13" s="65" t="s">
        <v>181</v>
      </c>
      <c r="B13" s="66" t="s">
        <v>154</v>
      </c>
      <c r="C13" s="50">
        <v>42.92</v>
      </c>
      <c r="D13" s="50">
        <v>42.92</v>
      </c>
      <c r="E13" s="67">
        <v>0</v>
      </c>
    </row>
    <row r="14" spans="1:5" ht="22.5" customHeight="1">
      <c r="A14" s="65" t="s">
        <v>182</v>
      </c>
      <c r="B14" s="66" t="s">
        <v>155</v>
      </c>
      <c r="C14" s="50">
        <v>29.32</v>
      </c>
      <c r="D14" s="50">
        <v>29.32</v>
      </c>
      <c r="E14" s="67">
        <v>0</v>
      </c>
    </row>
    <row r="15" spans="1:5" ht="22.5" customHeight="1">
      <c r="A15" s="65" t="s">
        <v>183</v>
      </c>
      <c r="B15" s="66" t="s">
        <v>156</v>
      </c>
      <c r="C15" s="50">
        <v>3.69</v>
      </c>
      <c r="D15" s="50">
        <v>3.69</v>
      </c>
      <c r="E15" s="67">
        <v>0</v>
      </c>
    </row>
    <row r="16" spans="1:5" ht="22.5" customHeight="1">
      <c r="A16" s="65" t="s">
        <v>184</v>
      </c>
      <c r="B16" s="66" t="s">
        <v>157</v>
      </c>
      <c r="C16" s="50">
        <v>73.83</v>
      </c>
      <c r="D16" s="50">
        <v>73.83</v>
      </c>
      <c r="E16" s="67">
        <v>0</v>
      </c>
    </row>
    <row r="17" spans="1:5" ht="22.5" customHeight="1">
      <c r="A17" s="65" t="s">
        <v>185</v>
      </c>
      <c r="B17" s="66" t="s">
        <v>90</v>
      </c>
      <c r="C17" s="50">
        <v>241.91</v>
      </c>
      <c r="D17" s="50">
        <v>0</v>
      </c>
      <c r="E17" s="67">
        <v>241.91</v>
      </c>
    </row>
    <row r="18" spans="1:5" ht="22.5" customHeight="1">
      <c r="A18" s="65" t="s">
        <v>186</v>
      </c>
      <c r="B18" s="66" t="s">
        <v>158</v>
      </c>
      <c r="C18" s="50">
        <v>10</v>
      </c>
      <c r="D18" s="50">
        <v>0</v>
      </c>
      <c r="E18" s="67">
        <v>10</v>
      </c>
    </row>
    <row r="19" spans="1:5" ht="22.5" customHeight="1">
      <c r="A19" s="65" t="s">
        <v>187</v>
      </c>
      <c r="B19" s="66" t="s">
        <v>159</v>
      </c>
      <c r="C19" s="50">
        <v>5</v>
      </c>
      <c r="D19" s="50">
        <v>0</v>
      </c>
      <c r="E19" s="67">
        <v>5</v>
      </c>
    </row>
    <row r="20" spans="1:5" ht="22.5" customHeight="1">
      <c r="A20" s="65" t="s">
        <v>188</v>
      </c>
      <c r="B20" s="66" t="s">
        <v>160</v>
      </c>
      <c r="C20" s="50">
        <v>7</v>
      </c>
      <c r="D20" s="50">
        <v>0</v>
      </c>
      <c r="E20" s="67">
        <v>7</v>
      </c>
    </row>
    <row r="21" spans="1:5" ht="22.5" customHeight="1">
      <c r="A21" s="65" t="s">
        <v>189</v>
      </c>
      <c r="B21" s="66" t="s">
        <v>161</v>
      </c>
      <c r="C21" s="50">
        <v>7</v>
      </c>
      <c r="D21" s="50">
        <v>0</v>
      </c>
      <c r="E21" s="67">
        <v>7</v>
      </c>
    </row>
    <row r="22" spans="1:5" ht="22.5" customHeight="1">
      <c r="A22" s="65" t="s">
        <v>190</v>
      </c>
      <c r="B22" s="66" t="s">
        <v>162</v>
      </c>
      <c r="C22" s="50">
        <v>10</v>
      </c>
      <c r="D22" s="50">
        <v>0</v>
      </c>
      <c r="E22" s="67">
        <v>10</v>
      </c>
    </row>
    <row r="23" spans="1:5" ht="22.5" customHeight="1">
      <c r="A23" s="65" t="s">
        <v>191</v>
      </c>
      <c r="B23" s="66" t="s">
        <v>163</v>
      </c>
      <c r="C23" s="50">
        <v>2</v>
      </c>
      <c r="D23" s="50">
        <v>0</v>
      </c>
      <c r="E23" s="67">
        <v>2</v>
      </c>
    </row>
    <row r="24" spans="1:5" ht="22.5" customHeight="1">
      <c r="A24" s="65" t="s">
        <v>192</v>
      </c>
      <c r="B24" s="66" t="s">
        <v>164</v>
      </c>
      <c r="C24" s="50">
        <v>2.2</v>
      </c>
      <c r="D24" s="50">
        <v>0</v>
      </c>
      <c r="E24" s="67">
        <v>2.2</v>
      </c>
    </row>
    <row r="25" spans="1:5" ht="22.5" customHeight="1">
      <c r="A25" s="65" t="s">
        <v>193</v>
      </c>
      <c r="B25" s="66" t="s">
        <v>165</v>
      </c>
      <c r="C25" s="50">
        <v>5</v>
      </c>
      <c r="D25" s="50">
        <v>0</v>
      </c>
      <c r="E25" s="67">
        <v>5</v>
      </c>
    </row>
    <row r="26" spans="1:5" ht="22.5" customHeight="1">
      <c r="A26" s="65" t="s">
        <v>194</v>
      </c>
      <c r="B26" s="66" t="s">
        <v>166</v>
      </c>
      <c r="C26" s="50">
        <v>5</v>
      </c>
      <c r="D26" s="50">
        <v>0</v>
      </c>
      <c r="E26" s="67">
        <v>5</v>
      </c>
    </row>
    <row r="27" spans="1:5" ht="22.5" customHeight="1">
      <c r="A27" s="65" t="s">
        <v>195</v>
      </c>
      <c r="B27" s="66" t="s">
        <v>167</v>
      </c>
      <c r="C27" s="50">
        <v>10</v>
      </c>
      <c r="D27" s="50">
        <v>0</v>
      </c>
      <c r="E27" s="67">
        <v>10</v>
      </c>
    </row>
    <row r="28" spans="1:5" ht="22.5" customHeight="1">
      <c r="A28" s="65" t="s">
        <v>196</v>
      </c>
      <c r="B28" s="66" t="s">
        <v>168</v>
      </c>
      <c r="C28" s="50">
        <v>12.31</v>
      </c>
      <c r="D28" s="50">
        <v>0</v>
      </c>
      <c r="E28" s="67">
        <v>12.31</v>
      </c>
    </row>
    <row r="29" spans="1:5" ht="22.5" customHeight="1">
      <c r="A29" s="65" t="s">
        <v>197</v>
      </c>
      <c r="B29" s="66" t="s">
        <v>169</v>
      </c>
      <c r="C29" s="50">
        <v>19.13</v>
      </c>
      <c r="D29" s="50">
        <v>0</v>
      </c>
      <c r="E29" s="67">
        <v>19.13</v>
      </c>
    </row>
    <row r="30" spans="1:5" ht="22.5" customHeight="1">
      <c r="A30" s="65" t="s">
        <v>198</v>
      </c>
      <c r="B30" s="66" t="s">
        <v>170</v>
      </c>
      <c r="C30" s="50">
        <v>56</v>
      </c>
      <c r="D30" s="50">
        <v>0</v>
      </c>
      <c r="E30" s="67">
        <v>56</v>
      </c>
    </row>
    <row r="31" spans="1:5" ht="22.5" customHeight="1">
      <c r="A31" s="65" t="s">
        <v>199</v>
      </c>
      <c r="B31" s="66" t="s">
        <v>171</v>
      </c>
      <c r="C31" s="50">
        <v>76.27</v>
      </c>
      <c r="D31" s="50">
        <v>0</v>
      </c>
      <c r="E31" s="67">
        <v>76.27</v>
      </c>
    </row>
    <row r="32" spans="1:5" ht="22.5" customHeight="1">
      <c r="A32" s="65" t="s">
        <v>200</v>
      </c>
      <c r="B32" s="66" t="s">
        <v>172</v>
      </c>
      <c r="C32" s="50">
        <v>15</v>
      </c>
      <c r="D32" s="50">
        <v>0</v>
      </c>
      <c r="E32" s="67">
        <v>15</v>
      </c>
    </row>
    <row r="33" spans="1:5" ht="22.5" customHeight="1">
      <c r="A33" s="65" t="s">
        <v>201</v>
      </c>
      <c r="B33" s="66" t="s">
        <v>173</v>
      </c>
      <c r="C33" s="50">
        <v>15.7</v>
      </c>
      <c r="D33" s="50">
        <v>15.7</v>
      </c>
      <c r="E33" s="67">
        <v>0</v>
      </c>
    </row>
    <row r="34" spans="1:5" ht="22.5" customHeight="1">
      <c r="A34" s="65" t="s">
        <v>202</v>
      </c>
      <c r="B34" s="66" t="s">
        <v>174</v>
      </c>
      <c r="C34" s="50">
        <v>15.7</v>
      </c>
      <c r="D34" s="50">
        <v>15.7</v>
      </c>
      <c r="E34" s="67">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5" t="s">
        <v>29</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2" ht="19.5" customHeight="1">
      <c r="A2" s="38" t="s">
        <v>147</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3" t="s">
        <v>69</v>
      </c>
    </row>
    <row r="3" spans="1:32" ht="21.75" customHeight="1">
      <c r="A3" s="104" t="s">
        <v>136</v>
      </c>
      <c r="B3" s="104" t="s">
        <v>41</v>
      </c>
      <c r="C3" s="105" t="s">
        <v>32</v>
      </c>
      <c r="D3" s="104" t="s">
        <v>14</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ht="21.75" customHeight="1">
      <c r="A4" s="104"/>
      <c r="B4" s="104"/>
      <c r="C4" s="105"/>
      <c r="D4" s="107" t="s">
        <v>74</v>
      </c>
      <c r="E4" s="107"/>
      <c r="F4" s="107"/>
      <c r="G4" s="107"/>
      <c r="H4" s="107"/>
      <c r="I4" s="107"/>
      <c r="J4" s="107"/>
      <c r="K4" s="107"/>
      <c r="L4" s="107"/>
      <c r="M4" s="107"/>
      <c r="N4" s="107"/>
      <c r="O4" s="108"/>
      <c r="P4" s="108" t="s">
        <v>90</v>
      </c>
      <c r="Q4" s="108"/>
      <c r="R4" s="108"/>
      <c r="S4" s="108"/>
      <c r="T4" s="108"/>
      <c r="U4" s="108"/>
      <c r="V4" s="108"/>
      <c r="W4" s="108"/>
      <c r="X4" s="108"/>
      <c r="Y4" s="108"/>
      <c r="Z4" s="108"/>
      <c r="AA4" s="106" t="s">
        <v>121</v>
      </c>
      <c r="AB4" s="107"/>
      <c r="AC4" s="107"/>
      <c r="AD4" s="107"/>
      <c r="AE4" s="107"/>
      <c r="AF4" s="107"/>
    </row>
    <row r="5" spans="1:32" ht="89.25" customHeight="1">
      <c r="A5" s="104"/>
      <c r="B5" s="104"/>
      <c r="C5" s="104"/>
      <c r="D5" s="47" t="s">
        <v>75</v>
      </c>
      <c r="E5" s="47" t="s">
        <v>117</v>
      </c>
      <c r="F5" s="47" t="s">
        <v>15</v>
      </c>
      <c r="G5" s="47" t="s">
        <v>56</v>
      </c>
      <c r="H5" s="47" t="s">
        <v>64</v>
      </c>
      <c r="I5" s="47" t="s">
        <v>5</v>
      </c>
      <c r="J5" s="47" t="s">
        <v>13</v>
      </c>
      <c r="K5" s="47" t="s">
        <v>70</v>
      </c>
      <c r="L5" s="47" t="s">
        <v>125</v>
      </c>
      <c r="M5" s="47" t="s">
        <v>17</v>
      </c>
      <c r="N5" s="47" t="s">
        <v>12</v>
      </c>
      <c r="O5" s="47" t="s">
        <v>130</v>
      </c>
      <c r="P5" s="47" t="s">
        <v>75</v>
      </c>
      <c r="Q5" s="47" t="s">
        <v>68</v>
      </c>
      <c r="R5" s="47" t="s">
        <v>95</v>
      </c>
      <c r="S5" s="47" t="s">
        <v>35</v>
      </c>
      <c r="T5" s="47" t="s">
        <v>87</v>
      </c>
      <c r="U5" s="47" t="s">
        <v>116</v>
      </c>
      <c r="V5" s="47" t="s">
        <v>42</v>
      </c>
      <c r="W5" s="47" t="s">
        <v>54</v>
      </c>
      <c r="X5" s="47" t="s">
        <v>58</v>
      </c>
      <c r="Y5" s="47" t="s">
        <v>81</v>
      </c>
      <c r="Z5" s="47" t="s">
        <v>93</v>
      </c>
      <c r="AA5" s="34" t="s">
        <v>75</v>
      </c>
      <c r="AB5" s="35" t="s">
        <v>8</v>
      </c>
      <c r="AC5" s="35" t="s">
        <v>135</v>
      </c>
      <c r="AD5" s="35" t="s">
        <v>72</v>
      </c>
      <c r="AE5" s="35" t="s">
        <v>118</v>
      </c>
      <c r="AF5" s="35" t="s">
        <v>106</v>
      </c>
    </row>
    <row r="6" spans="1:32" ht="19.5" customHeight="1">
      <c r="A6" s="36" t="s">
        <v>88</v>
      </c>
      <c r="B6" s="37" t="s">
        <v>88</v>
      </c>
      <c r="C6" s="48">
        <v>1</v>
      </c>
      <c r="D6" s="48">
        <v>2</v>
      </c>
      <c r="E6" s="48">
        <v>3</v>
      </c>
      <c r="F6" s="48">
        <v>4</v>
      </c>
      <c r="G6" s="48">
        <v>5</v>
      </c>
      <c r="H6" s="48">
        <v>6</v>
      </c>
      <c r="I6" s="48">
        <v>7</v>
      </c>
      <c r="J6" s="48">
        <v>8</v>
      </c>
      <c r="K6" s="48">
        <v>9</v>
      </c>
      <c r="L6" s="48">
        <v>10</v>
      </c>
      <c r="M6" s="48">
        <v>11</v>
      </c>
      <c r="N6" s="48">
        <v>12</v>
      </c>
      <c r="O6" s="48">
        <v>13</v>
      </c>
      <c r="P6" s="48">
        <v>14</v>
      </c>
      <c r="Q6" s="48">
        <v>15</v>
      </c>
      <c r="R6" s="48">
        <v>16</v>
      </c>
      <c r="S6" s="48">
        <v>17</v>
      </c>
      <c r="T6" s="48">
        <v>18</v>
      </c>
      <c r="U6" s="48">
        <v>19</v>
      </c>
      <c r="V6" s="48">
        <v>20</v>
      </c>
      <c r="W6" s="48">
        <v>21</v>
      </c>
      <c r="X6" s="48">
        <v>22</v>
      </c>
      <c r="Y6" s="48">
        <v>23</v>
      </c>
      <c r="Z6" s="48">
        <v>24</v>
      </c>
      <c r="AA6" s="48">
        <v>25</v>
      </c>
      <c r="AB6" s="48">
        <v>26</v>
      </c>
      <c r="AC6" s="48">
        <v>27</v>
      </c>
      <c r="AD6" s="48">
        <v>28</v>
      </c>
      <c r="AE6" s="48">
        <v>29</v>
      </c>
      <c r="AF6" s="48">
        <v>30</v>
      </c>
    </row>
    <row r="7" spans="1:32" s="63" customFormat="1" ht="22.5" customHeight="1">
      <c r="A7" s="65"/>
      <c r="B7" s="69" t="s">
        <v>32</v>
      </c>
      <c r="C7" s="50">
        <v>1145.69</v>
      </c>
      <c r="D7" s="71">
        <v>888.08</v>
      </c>
      <c r="E7" s="71">
        <v>318.07</v>
      </c>
      <c r="F7" s="71">
        <v>218.04</v>
      </c>
      <c r="G7" s="71">
        <v>64.46</v>
      </c>
      <c r="H7" s="72">
        <v>14.7</v>
      </c>
      <c r="I7" s="50">
        <v>123.05</v>
      </c>
      <c r="J7" s="72">
        <v>0</v>
      </c>
      <c r="K7" s="50">
        <v>42.92</v>
      </c>
      <c r="L7" s="71">
        <v>29.32</v>
      </c>
      <c r="M7" s="71">
        <v>3.69</v>
      </c>
      <c r="N7" s="72">
        <v>73.83</v>
      </c>
      <c r="O7" s="50">
        <v>0</v>
      </c>
      <c r="P7" s="71">
        <v>241.91</v>
      </c>
      <c r="Q7" s="71">
        <v>63.2</v>
      </c>
      <c r="R7" s="71">
        <v>12.31</v>
      </c>
      <c r="S7" s="71">
        <v>19.13</v>
      </c>
      <c r="T7" s="71">
        <v>0</v>
      </c>
      <c r="U7" s="72">
        <v>56</v>
      </c>
      <c r="V7" s="50">
        <v>12.31</v>
      </c>
      <c r="W7" s="71">
        <v>0.49</v>
      </c>
      <c r="X7" s="71">
        <v>2.2</v>
      </c>
      <c r="Y7" s="71">
        <v>76.27</v>
      </c>
      <c r="Z7" s="72">
        <v>0</v>
      </c>
      <c r="AA7" s="50">
        <v>15.7</v>
      </c>
      <c r="AB7" s="71">
        <v>0</v>
      </c>
      <c r="AC7" s="71">
        <v>15.7</v>
      </c>
      <c r="AD7" s="72">
        <v>0</v>
      </c>
      <c r="AE7" s="50">
        <v>0</v>
      </c>
      <c r="AF7" s="71">
        <v>0</v>
      </c>
    </row>
    <row r="8" spans="1:33" ht="22.5" customHeight="1">
      <c r="A8" s="65" t="s">
        <v>143</v>
      </c>
      <c r="B8" s="69" t="s">
        <v>139</v>
      </c>
      <c r="C8" s="50">
        <v>1145.69</v>
      </c>
      <c r="D8" s="71">
        <v>888.08</v>
      </c>
      <c r="E8" s="71">
        <v>318.07</v>
      </c>
      <c r="F8" s="71">
        <v>218.04</v>
      </c>
      <c r="G8" s="71">
        <v>64.46</v>
      </c>
      <c r="H8" s="72">
        <v>14.7</v>
      </c>
      <c r="I8" s="50">
        <v>123.05</v>
      </c>
      <c r="J8" s="72">
        <v>0</v>
      </c>
      <c r="K8" s="50">
        <v>42.92</v>
      </c>
      <c r="L8" s="71">
        <v>29.32</v>
      </c>
      <c r="M8" s="71">
        <v>3.69</v>
      </c>
      <c r="N8" s="72">
        <v>73.83</v>
      </c>
      <c r="O8" s="50">
        <v>0</v>
      </c>
      <c r="P8" s="71">
        <v>241.91</v>
      </c>
      <c r="Q8" s="71">
        <v>63.2</v>
      </c>
      <c r="R8" s="71">
        <v>12.31</v>
      </c>
      <c r="S8" s="71">
        <v>19.13</v>
      </c>
      <c r="T8" s="71">
        <v>0</v>
      </c>
      <c r="U8" s="72">
        <v>56</v>
      </c>
      <c r="V8" s="50">
        <v>12.31</v>
      </c>
      <c r="W8" s="71">
        <v>0.49</v>
      </c>
      <c r="X8" s="71">
        <v>2.2</v>
      </c>
      <c r="Y8" s="71">
        <v>76.27</v>
      </c>
      <c r="Z8" s="72">
        <v>0</v>
      </c>
      <c r="AA8" s="50">
        <v>15.7</v>
      </c>
      <c r="AB8" s="71">
        <v>0</v>
      </c>
      <c r="AC8" s="71">
        <v>15.7</v>
      </c>
      <c r="AD8" s="72">
        <v>0</v>
      </c>
      <c r="AE8" s="50">
        <v>0</v>
      </c>
      <c r="AF8" s="71">
        <v>0</v>
      </c>
      <c r="AG8" s="12"/>
    </row>
    <row r="9" spans="1:33" ht="22.5" customHeight="1">
      <c r="A9" s="65" t="s">
        <v>144</v>
      </c>
      <c r="B9" s="69" t="s">
        <v>140</v>
      </c>
      <c r="C9" s="50">
        <v>1145.69</v>
      </c>
      <c r="D9" s="71">
        <v>888.08</v>
      </c>
      <c r="E9" s="71">
        <v>318.07</v>
      </c>
      <c r="F9" s="71">
        <v>218.04</v>
      </c>
      <c r="G9" s="71">
        <v>64.46</v>
      </c>
      <c r="H9" s="72">
        <v>14.7</v>
      </c>
      <c r="I9" s="50">
        <v>123.05</v>
      </c>
      <c r="J9" s="72">
        <v>0</v>
      </c>
      <c r="K9" s="50">
        <v>42.92</v>
      </c>
      <c r="L9" s="71">
        <v>29.32</v>
      </c>
      <c r="M9" s="71">
        <v>3.69</v>
      </c>
      <c r="N9" s="72">
        <v>73.83</v>
      </c>
      <c r="O9" s="50">
        <v>0</v>
      </c>
      <c r="P9" s="71">
        <v>241.91</v>
      </c>
      <c r="Q9" s="71">
        <v>63.2</v>
      </c>
      <c r="R9" s="71">
        <v>12.31</v>
      </c>
      <c r="S9" s="71">
        <v>19.13</v>
      </c>
      <c r="T9" s="71">
        <v>0</v>
      </c>
      <c r="U9" s="72">
        <v>56</v>
      </c>
      <c r="V9" s="50">
        <v>12.31</v>
      </c>
      <c r="W9" s="71">
        <v>0.49</v>
      </c>
      <c r="X9" s="71">
        <v>2.2</v>
      </c>
      <c r="Y9" s="71">
        <v>76.27</v>
      </c>
      <c r="Z9" s="72">
        <v>0</v>
      </c>
      <c r="AA9" s="50">
        <v>15.7</v>
      </c>
      <c r="AB9" s="71">
        <v>0</v>
      </c>
      <c r="AC9" s="71">
        <v>15.7</v>
      </c>
      <c r="AD9" s="72">
        <v>0</v>
      </c>
      <c r="AE9" s="50">
        <v>0</v>
      </c>
      <c r="AF9" s="71">
        <v>0</v>
      </c>
      <c r="AG9" s="12"/>
    </row>
    <row r="10" spans="1:32" ht="22.5" customHeight="1">
      <c r="A10" s="65" t="s">
        <v>145</v>
      </c>
      <c r="B10" s="69" t="s">
        <v>141</v>
      </c>
      <c r="C10" s="50">
        <v>1145.69</v>
      </c>
      <c r="D10" s="71">
        <v>888.08</v>
      </c>
      <c r="E10" s="71">
        <v>318.07</v>
      </c>
      <c r="F10" s="71">
        <v>218.04</v>
      </c>
      <c r="G10" s="71">
        <v>64.46</v>
      </c>
      <c r="H10" s="72">
        <v>14.7</v>
      </c>
      <c r="I10" s="50">
        <v>123.05</v>
      </c>
      <c r="J10" s="72">
        <v>0</v>
      </c>
      <c r="K10" s="50">
        <v>42.92</v>
      </c>
      <c r="L10" s="71">
        <v>29.32</v>
      </c>
      <c r="M10" s="71">
        <v>3.69</v>
      </c>
      <c r="N10" s="72">
        <v>73.83</v>
      </c>
      <c r="O10" s="50">
        <v>0</v>
      </c>
      <c r="P10" s="71">
        <v>241.91</v>
      </c>
      <c r="Q10" s="71">
        <v>63.2</v>
      </c>
      <c r="R10" s="71">
        <v>12.31</v>
      </c>
      <c r="S10" s="71">
        <v>19.13</v>
      </c>
      <c r="T10" s="71">
        <v>0</v>
      </c>
      <c r="U10" s="72">
        <v>56</v>
      </c>
      <c r="V10" s="50">
        <v>12.31</v>
      </c>
      <c r="W10" s="71">
        <v>0.49</v>
      </c>
      <c r="X10" s="71">
        <v>2.2</v>
      </c>
      <c r="Y10" s="71">
        <v>76.27</v>
      </c>
      <c r="Z10" s="72">
        <v>0</v>
      </c>
      <c r="AA10" s="50">
        <v>15.7</v>
      </c>
      <c r="AB10" s="71">
        <v>0</v>
      </c>
      <c r="AC10" s="71">
        <v>15.7</v>
      </c>
      <c r="AD10" s="72">
        <v>0</v>
      </c>
      <c r="AE10" s="50">
        <v>0</v>
      </c>
      <c r="AF10" s="71">
        <v>0</v>
      </c>
    </row>
    <row r="11" spans="1:32" ht="22.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2" ht="22.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2:27" ht="22.5" customHeight="1">
      <c r="B13" s="12"/>
      <c r="C13" s="12"/>
      <c r="D13" s="12"/>
      <c r="E13" s="12"/>
      <c r="G13" s="12"/>
      <c r="H13" s="12"/>
      <c r="I13" s="12"/>
      <c r="J13" s="12"/>
      <c r="K13" s="12"/>
      <c r="L13" s="12"/>
      <c r="M13" s="12"/>
      <c r="N13" s="12"/>
      <c r="O13" s="12"/>
      <c r="P13" s="12"/>
      <c r="Q13" s="12"/>
      <c r="R13" s="12"/>
      <c r="S13" s="12"/>
      <c r="U13" s="12"/>
      <c r="Z13" s="12"/>
      <c r="AA13" s="12"/>
    </row>
    <row r="14" spans="2:35" ht="22.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2:32" ht="22.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2:32" ht="22.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2.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2:17" ht="22.5" customHeight="1">
      <c r="B18" s="12"/>
      <c r="C18" s="12"/>
      <c r="H18" s="12"/>
      <c r="Q18" s="12"/>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2018-01-23T02:24:26Z</dcterms:created>
  <dcterms:modified xsi:type="dcterms:W3CDTF">2018-01-31T07:49:18Z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2167560</vt:i4>
  </property>
</Properties>
</file>