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<sst xmlns="http://schemas.openxmlformats.org/spreadsheetml/2006/main" count="22" uniqueCount="198">
  <si>
    <t xml:space="preserve">附件2 </t>
  </si>
  <si>
    <t>2017年度省现代服务业发展专项资金(生产性和生活性项目)安排表</t>
  </si>
  <si>
    <t>单位：万元</t>
  </si>
  <si>
    <t>市州</t>
  </si>
  <si>
    <t>县市区</t>
  </si>
  <si>
    <t>项目单位</t>
  </si>
  <si>
    <t>项目名称</t>
  </si>
  <si>
    <t>金额</t>
  </si>
  <si>
    <t>合计</t>
  </si>
  <si>
    <t xml:space="preserve">省直 </t>
  </si>
  <si>
    <t>省直小计</t>
  </si>
  <si>
    <r>
      <rPr>
        <sz val="10"/>
        <rFont val="宋体"/>
        <family val="0"/>
      </rPr>
      <t>省经信委</t>
    </r>
  </si>
  <si>
    <r>
      <rPr>
        <sz val="10"/>
        <rFont val="宋体"/>
        <family val="0"/>
      </rPr>
      <t>湖南省电子产品检测分析所（湖南省网络与信息安全测评中心）</t>
    </r>
  </si>
  <si>
    <r>
      <rPr>
        <sz val="10"/>
        <rFont val="宋体"/>
        <family val="0"/>
      </rPr>
      <t>湖南省重点行业网络与信息安全公共服务平台</t>
    </r>
  </si>
  <si>
    <t>省国资委</t>
  </si>
  <si>
    <r>
      <rPr>
        <sz val="10"/>
        <rFont val="宋体"/>
        <family val="0"/>
      </rPr>
      <t>湖南省机械研究所</t>
    </r>
  </si>
  <si>
    <t>大型火电厂脱硫泵耐腐抗磨材料共性技术服务平台</t>
  </si>
  <si>
    <t>省文改办</t>
  </si>
  <si>
    <t>联合利国文化产权交易所有限公司</t>
  </si>
  <si>
    <r>
      <t>“</t>
    </r>
    <r>
      <rPr>
        <sz val="10"/>
        <rFont val="宋体"/>
        <family val="0"/>
      </rPr>
      <t>文资宝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湖南文化金融场内交易平台</t>
    </r>
  </si>
  <si>
    <t>湖南省歌舞剧院有限责任公司</t>
  </si>
  <si>
    <r>
      <rPr>
        <sz val="10"/>
        <rFont val="宋体"/>
        <family val="0"/>
      </rPr>
      <t>泛梅溪湖区域公共文化服务平台</t>
    </r>
  </si>
  <si>
    <r>
      <rPr>
        <sz val="10"/>
        <rFont val="宋体"/>
        <family val="0"/>
      </rPr>
      <t>省质监局</t>
    </r>
  </si>
  <si>
    <t>湖南省计量检测研究院</t>
  </si>
  <si>
    <r>
      <rPr>
        <sz val="10"/>
        <rFont val="宋体"/>
        <family val="0"/>
      </rPr>
      <t>湖南高端装备制造业力声参数检验检测服务平台</t>
    </r>
  </si>
  <si>
    <t>湖南省质量和标准化研究院</t>
  </si>
  <si>
    <t>国家标准《家电物流信息管理要求》制定项目</t>
  </si>
  <si>
    <t>市州小计</t>
  </si>
  <si>
    <t>长沙市</t>
  </si>
  <si>
    <t>长沙市小计</t>
  </si>
  <si>
    <t>市本级及所辖区　</t>
  </si>
  <si>
    <t>市本级及所辖区小计</t>
  </si>
  <si>
    <r>
      <rPr>
        <sz val="10"/>
        <rFont val="宋体"/>
        <family val="0"/>
      </rPr>
      <t>中广天择传媒股份有限公司</t>
    </r>
  </si>
  <si>
    <t>节目共享及运营平台</t>
  </si>
  <si>
    <r>
      <rPr>
        <sz val="10"/>
        <rFont val="宋体"/>
        <family val="0"/>
      </rPr>
      <t>湖南南庭投资有限公司</t>
    </r>
  </si>
  <si>
    <r>
      <rPr>
        <sz val="10"/>
        <rFont val="宋体"/>
        <family val="0"/>
      </rPr>
      <t>湖南工业设计集聚区</t>
    </r>
  </si>
  <si>
    <r>
      <rPr>
        <sz val="10"/>
        <rFont val="宋体"/>
        <family val="0"/>
      </rPr>
      <t>湖南润和茶业集团股份有限公司</t>
    </r>
  </si>
  <si>
    <r>
      <rPr>
        <sz val="10"/>
        <rFont val="宋体"/>
        <family val="0"/>
      </rPr>
      <t>黑茶文化博览园建设项目</t>
    </r>
  </si>
  <si>
    <t>湖南中大建设工程检测技术有限公司</t>
  </si>
  <si>
    <t>湖南中大第三方检测技术公共服务平台</t>
  </si>
  <si>
    <t>浏阳市</t>
  </si>
  <si>
    <t>秋收起义文家市会师纪念馆</t>
  </si>
  <si>
    <t>秋收起义陈列馆改扩建工程及会师广场建设项目</t>
  </si>
  <si>
    <t>株洲市</t>
  </si>
  <si>
    <t>株洲市小计</t>
  </si>
  <si>
    <r>
      <rPr>
        <sz val="9"/>
        <rFont val="宋体"/>
        <family val="0"/>
      </rPr>
      <t>湖南盛康养老产业发展有限公司</t>
    </r>
  </si>
  <si>
    <r>
      <rPr>
        <sz val="9"/>
        <rFont val="宋体"/>
        <family val="0"/>
      </rPr>
      <t>株洲市盛康托养中心</t>
    </r>
  </si>
  <si>
    <t>炎陵县</t>
  </si>
  <si>
    <r>
      <rPr>
        <sz val="9"/>
        <rFont val="宋体"/>
        <family val="0"/>
      </rPr>
      <t>炎陵金色年华休闲养老管理有限公司</t>
    </r>
  </si>
  <si>
    <r>
      <rPr>
        <sz val="9"/>
        <rFont val="宋体"/>
        <family val="0"/>
      </rPr>
      <t>炎陵金色年华老年公寓建设项目</t>
    </r>
  </si>
  <si>
    <t>攸县</t>
  </si>
  <si>
    <t>株洲贾岭中药种植专业合作社</t>
  </si>
  <si>
    <t>株洲贾岭药博园中医药文化体验康养中心</t>
  </si>
  <si>
    <t>醴陵市</t>
  </si>
  <si>
    <r>
      <rPr>
        <sz val="9"/>
        <color indexed="8"/>
        <rFont val="宋体"/>
        <family val="0"/>
      </rPr>
      <t>湖南醴陵红玉红瓷陶瓷有限责任公司</t>
    </r>
  </si>
  <si>
    <t>湘瓷文化发展创意服务平台</t>
  </si>
  <si>
    <t>湘潭市</t>
  </si>
  <si>
    <t>湘潭市小计</t>
  </si>
  <si>
    <t>市本级及所辖区小计　</t>
  </si>
  <si>
    <t>湖南华顺人力资源服务管理股份有限公司</t>
  </si>
  <si>
    <r>
      <rPr>
        <sz val="10"/>
        <rFont val="宋体"/>
        <family val="0"/>
      </rPr>
      <t>华顺人力资源信息化综合管理服务平台</t>
    </r>
  </si>
  <si>
    <t>湖南金湘泰投资发展有限公司</t>
  </si>
  <si>
    <t>中国南方农业工程机械国际展示交易中心（湘潭国际会展中心）</t>
  </si>
  <si>
    <r>
      <rPr>
        <sz val="10"/>
        <color indexed="8"/>
        <rFont val="宋体"/>
        <family val="0"/>
      </rPr>
      <t>湘乡市</t>
    </r>
  </si>
  <si>
    <t>湖南听泉书院文化艺术产业有限公司</t>
  </si>
  <si>
    <r>
      <rPr>
        <sz val="10"/>
        <color indexed="8"/>
        <rFont val="宋体"/>
        <family val="0"/>
      </rPr>
      <t>湖南听泉书院中国画高端创意产业基地</t>
    </r>
  </si>
  <si>
    <t>衡阳市</t>
  </si>
  <si>
    <t>衡阳市小计</t>
  </si>
  <si>
    <t>湖南中雁环保科技有限公司</t>
  </si>
  <si>
    <t>环境监测服务项目</t>
  </si>
  <si>
    <t>衡阳县</t>
  </si>
  <si>
    <t>湖南中南富森实业发展有限责任公司</t>
  </si>
  <si>
    <t>互联网+农村双向物流平台及网络建设</t>
  </si>
  <si>
    <t>衡山县</t>
  </si>
  <si>
    <t>衡山湘宏食品有限公司</t>
  </si>
  <si>
    <t>湘宏食品综合信息服务平台</t>
  </si>
  <si>
    <t>常宁市　</t>
  </si>
  <si>
    <t>常宁市兰亭雕刻艺术开发有限公司</t>
  </si>
  <si>
    <t>兰亭传统木雕工艺品、明清风格古典家具、文化创意园</t>
  </si>
  <si>
    <t>邵阳市</t>
  </si>
  <si>
    <t>邵阳市小计</t>
  </si>
  <si>
    <t>邵阳市大祥区忠明食品加工厂</t>
  </si>
  <si>
    <t>调味品研发服务中心</t>
  </si>
  <si>
    <t>新邵县</t>
  </si>
  <si>
    <t>湖南科瑞生物制药股份有限公司</t>
  </si>
  <si>
    <t>非那雄胺原料药生产新工艺研究</t>
  </si>
  <si>
    <t>武冈市</t>
  </si>
  <si>
    <t>武冈市盈华食品有限公司</t>
  </si>
  <si>
    <t>蛋制品研发中心</t>
  </si>
  <si>
    <t>城步县</t>
  </si>
  <si>
    <t>城步苗族自治县南山燊威特色农业发展有限公司</t>
  </si>
  <si>
    <t>蔬菜罐头食品安全检测能力建设项目</t>
  </si>
  <si>
    <t>岳阳市</t>
  </si>
  <si>
    <t>岳阳市小计</t>
  </si>
  <si>
    <t>长岭炼化岳阳工程设计有限公司</t>
  </si>
  <si>
    <t>石化装备清洁生产研发设计公共服务平台</t>
  </si>
  <si>
    <t>平江县</t>
  </si>
  <si>
    <t>湖南新盛业智能科技设备有限公司</t>
  </si>
  <si>
    <t>金融安防设备研发中心建设项目</t>
  </si>
  <si>
    <t>临湘市　</t>
  </si>
  <si>
    <t>湖南正盛农林科技开发有限公司　</t>
  </si>
  <si>
    <t>临湘油茶丰产林基地“互联网+”智慧项目</t>
  </si>
  <si>
    <t xml:space="preserve">汩罗市 </t>
  </si>
  <si>
    <t>湖南公和益食品科技有限公司</t>
  </si>
  <si>
    <t>甜酒保鲜研发与检验检测服务平台</t>
  </si>
  <si>
    <t>常德市</t>
  </si>
  <si>
    <t>常德市小计</t>
  </si>
  <si>
    <r>
      <rPr>
        <sz val="9"/>
        <color indexed="8"/>
        <rFont val="宋体"/>
        <family val="0"/>
      </rPr>
      <t>常德康福莱养老服务有限公司</t>
    </r>
  </si>
  <si>
    <r>
      <rPr>
        <sz val="9"/>
        <color indexed="8"/>
        <rFont val="宋体"/>
        <family val="0"/>
      </rPr>
      <t>常德康福莱养老示范基地</t>
    </r>
  </si>
  <si>
    <t>汉寿县</t>
  </si>
  <si>
    <t>汉寿县锦源老年医养中心</t>
  </si>
  <si>
    <t>津市市</t>
  </si>
  <si>
    <t>湖南润农生态茶油有限公司</t>
  </si>
  <si>
    <t>茶油系列产品检验检测公共服务平台</t>
  </si>
  <si>
    <t>临澧县</t>
  </si>
  <si>
    <r>
      <rPr>
        <sz val="9"/>
        <rFont val="宋体"/>
        <family val="0"/>
      </rPr>
      <t>临澧县经济开发投资有限公司</t>
    </r>
  </si>
  <si>
    <t>临澧县老年康乐中心</t>
  </si>
  <si>
    <t>张家界市</t>
  </si>
  <si>
    <t>张家界市小计</t>
  </si>
  <si>
    <t>张家界老道湾旅游休闲发展有限公司</t>
  </si>
  <si>
    <t>张家界老道湾峡谷健康养老项目</t>
  </si>
  <si>
    <t>吉首大学张家界学院</t>
  </si>
  <si>
    <t>土家织锦文化创意产品研发设计中心项目</t>
  </si>
  <si>
    <t>慈利县</t>
  </si>
  <si>
    <t>慈利县锦程物流有限责任公司</t>
  </si>
  <si>
    <t>慈利县锦程物流信息服务平台</t>
  </si>
  <si>
    <t>桑植县　</t>
  </si>
  <si>
    <t>张家界西莲茶业有限责任公司</t>
  </si>
  <si>
    <t>桑植县茶叶检验检测公共服务平台</t>
  </si>
  <si>
    <t>益阳市</t>
  </si>
  <si>
    <t>益阳市小计</t>
  </si>
  <si>
    <r>
      <rPr>
        <sz val="9"/>
        <color indexed="8"/>
        <rFont val="宋体"/>
        <family val="0"/>
      </rPr>
      <t>益阳市旺泰茶业有限公司</t>
    </r>
  </si>
  <si>
    <t>新建出口有机黑茶研发及检测中心</t>
  </si>
  <si>
    <t>益阳南方骨伤医院</t>
  </si>
  <si>
    <t>骨科创伤快速愈合检测诊疗研发平台</t>
  </si>
  <si>
    <t>安化县</t>
  </si>
  <si>
    <r>
      <rPr>
        <sz val="10"/>
        <color indexed="8"/>
        <rFont val="宋体"/>
        <family val="0"/>
      </rPr>
      <t>安化梅山文化生态园旅游开发有限责任公司</t>
    </r>
  </si>
  <si>
    <r>
      <rPr>
        <sz val="10"/>
        <color indexed="8"/>
        <rFont val="宋体"/>
        <family val="0"/>
      </rPr>
      <t>梅山文化创意项目</t>
    </r>
  </si>
  <si>
    <t>桃江县　</t>
  </si>
  <si>
    <r>
      <rPr>
        <sz val="10"/>
        <rFont val="宋体"/>
        <family val="0"/>
      </rPr>
      <t>桃江县重阳养老服务有限公司</t>
    </r>
  </si>
  <si>
    <t>桃江县玉溪养老院建设项目</t>
  </si>
  <si>
    <t>郴州市</t>
  </si>
  <si>
    <t>郴州市小计</t>
  </si>
  <si>
    <r>
      <rPr>
        <sz val="9"/>
        <rFont val="宋体"/>
        <family val="0"/>
      </rPr>
      <t>郴州小埠颐和养老产业有限公司</t>
    </r>
  </si>
  <si>
    <r>
      <t xml:space="preserve">小埠南岭生态城养老中心一期
</t>
    </r>
    <r>
      <rPr>
        <b/>
        <sz val="9"/>
        <rFont val="宋体"/>
        <family val="0"/>
      </rPr>
      <t>（服务业综合改革试点项目）</t>
    </r>
  </si>
  <si>
    <r>
      <rPr>
        <sz val="9"/>
        <rFont val="宋体"/>
        <family val="0"/>
      </rPr>
      <t>湖南中林科技企业孵化有限公司</t>
    </r>
  </si>
  <si>
    <r>
      <t xml:space="preserve">中林科技企业孵化基地
</t>
    </r>
    <r>
      <rPr>
        <b/>
        <sz val="9"/>
        <rFont val="宋体"/>
        <family val="0"/>
      </rPr>
      <t>（服务业综合改革试点项目）</t>
    </r>
  </si>
  <si>
    <r>
      <rPr>
        <sz val="9"/>
        <rFont val="宋体"/>
        <family val="0"/>
      </rPr>
      <t>湖南国际矿产资源交易中心有限公司</t>
    </r>
  </si>
  <si>
    <r>
      <t xml:space="preserve">湖南国际矿产资源交易中心
</t>
    </r>
    <r>
      <rPr>
        <b/>
        <sz val="9"/>
        <rFont val="宋体"/>
        <family val="0"/>
      </rPr>
      <t>（服务业综合改革试点项目）</t>
    </r>
  </si>
  <si>
    <r>
      <rPr>
        <sz val="9"/>
        <rFont val="宋体"/>
        <family val="0"/>
      </rPr>
      <t>湖南金福银贵信息科技有限公司</t>
    </r>
  </si>
  <si>
    <t>郴州稀贵金属检测综合服务平台</t>
  </si>
  <si>
    <t>永州市</t>
  </si>
  <si>
    <t>永州市小计</t>
  </si>
  <si>
    <r>
      <rPr>
        <sz val="9"/>
        <rFont val="宋体"/>
        <family val="0"/>
      </rPr>
      <t>湖南金鸥医药包装有限公司</t>
    </r>
  </si>
  <si>
    <r>
      <rPr>
        <sz val="9"/>
        <rFont val="宋体"/>
        <family val="0"/>
      </rPr>
      <t>永州市食品药品包装材料检测服务中心</t>
    </r>
  </si>
  <si>
    <t>新田县</t>
  </si>
  <si>
    <r>
      <rPr>
        <sz val="9"/>
        <rFont val="宋体"/>
        <family val="0"/>
      </rPr>
      <t>湖南省普瑞达内装材料有限公司</t>
    </r>
  </si>
  <si>
    <t>电子电气、汽车内装材料研发设计服务建设项目</t>
  </si>
  <si>
    <t>蓝山县</t>
  </si>
  <si>
    <r>
      <rPr>
        <sz val="9"/>
        <color indexed="8"/>
        <rFont val="宋体"/>
        <family val="0"/>
      </rPr>
      <t>永州市高信电子科技有限公司</t>
    </r>
  </si>
  <si>
    <r>
      <rPr>
        <sz val="9"/>
        <color indexed="8"/>
        <rFont val="宋体"/>
        <family val="0"/>
      </rPr>
      <t>蓝山县</t>
    </r>
    <r>
      <rPr>
        <sz val="9"/>
        <color indexed="8"/>
        <rFont val="Times New Roman"/>
        <family val="1"/>
      </rPr>
      <t>TFT-LCD/LCM</t>
    </r>
    <r>
      <rPr>
        <sz val="9"/>
        <color indexed="8"/>
        <rFont val="宋体"/>
        <family val="0"/>
      </rPr>
      <t>液晶模组服务平台</t>
    </r>
  </si>
  <si>
    <t>怀化市</t>
  </si>
  <si>
    <t>怀化市小计</t>
  </si>
  <si>
    <t>市本级及所辖区　</t>
  </si>
  <si>
    <r>
      <rPr>
        <sz val="10"/>
        <rFont val="宋体"/>
        <family val="0"/>
      </rPr>
      <t>湖南正清制药集团股份有限公司</t>
    </r>
  </si>
  <si>
    <r>
      <rPr>
        <sz val="10"/>
        <rFont val="宋体"/>
        <family val="0"/>
      </rPr>
      <t>生物医药检测分析平台</t>
    </r>
  </si>
  <si>
    <t>沅陵县</t>
  </si>
  <si>
    <r>
      <rPr>
        <sz val="10"/>
        <color indexed="8"/>
        <rFont val="宋体"/>
        <family val="0"/>
      </rPr>
      <t>沅陵县土家王食品有限责任公司</t>
    </r>
  </si>
  <si>
    <t>肉食品精深加工公共服务平台</t>
  </si>
  <si>
    <r>
      <rPr>
        <sz val="10"/>
        <color indexed="8"/>
        <rFont val="宋体"/>
        <family val="0"/>
      </rPr>
      <t>辰溪县</t>
    </r>
  </si>
  <si>
    <t>辰溪县馨月湖生态养老休闲有限公司</t>
  </si>
  <si>
    <t>辰溪县馨月湖生态健康休闲养老中心</t>
  </si>
  <si>
    <t>会同县</t>
  </si>
  <si>
    <t>会同德一民生事务服务有限公司</t>
  </si>
  <si>
    <t>会同县“民生服务+互联网”服务平台</t>
  </si>
  <si>
    <t>娄底市</t>
  </si>
  <si>
    <t>娄底市小计</t>
  </si>
  <si>
    <t>娄底市联邦中小企业服务有限公司　</t>
  </si>
  <si>
    <t>娄底市联邦中小企业公共服务平台</t>
  </si>
  <si>
    <t>娄底市赛格车圣导航科技有限公司</t>
  </si>
  <si>
    <t>娄底市赛格车圣导航服务推广平台</t>
  </si>
  <si>
    <t>冷水江市　</t>
  </si>
  <si>
    <t>冷水江市森宇生态农业发展有限公司</t>
  </si>
  <si>
    <t>森宇松鹤居老友俱乐部健康养老建设项目</t>
  </si>
  <si>
    <t>涟源市</t>
  </si>
  <si>
    <t>涟源市家利多电子商务有限公司</t>
  </si>
  <si>
    <t>涟源市家利多电子商务平台</t>
  </si>
  <si>
    <t>新化县　</t>
  </si>
  <si>
    <t>湖南慧创健康产业有限公司</t>
  </si>
  <si>
    <t>新化县天门养老院</t>
  </si>
  <si>
    <t>湘西土家族苗族自治州</t>
  </si>
  <si>
    <t>湘西土家族苗族自治州小计</t>
  </si>
  <si>
    <r>
      <rPr>
        <sz val="10"/>
        <rFont val="宋体"/>
        <family val="0"/>
      </rPr>
      <t>保靖县欣晟科技有限公司</t>
    </r>
  </si>
  <si>
    <t>新型绿色包装材料聚乳酸研发项目</t>
  </si>
  <si>
    <t>湘西明珠养老服务有限公司</t>
  </si>
  <si>
    <t>湘西明珠养老康复疗养中心</t>
  </si>
  <si>
    <t>龙山阿达土家织锦研发有限公司</t>
  </si>
  <si>
    <t>龙山县土家织锦标准化及推广服务平台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</si>
</sst>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1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1"/>
      <name val="方正小标宋_GBK"/>
      <family val="4"/>
    </font>
    <font>
      <b/>
      <sz val="10"/>
      <name val="宋体"/>
      <family val="0"/>
    </font>
    <font>
      <sz val="12"/>
      <name val="黑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3" fillId="0" borderId="1" xfId="30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3" fillId="0" borderId="1" xfId="17" applyNumberFormat="1" applyFont="1" applyBorder="1" applyAlignment="1">
      <alignment horizontal="left" vertical="center" wrapText="1"/>
      <protection/>
    </xf>
    <xf numFmtId="177" fontId="8" fillId="0" borderId="1" xfId="17" applyNumberFormat="1" applyFont="1" applyBorder="1" applyAlignment="1">
      <alignment horizontal="left" vertical="center" wrapText="1"/>
      <protection/>
    </xf>
    <xf numFmtId="176" fontId="3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7" fontId="3" fillId="0" borderId="2" xfId="17" applyNumberFormat="1" applyFont="1" applyBorder="1" applyAlignment="1">
      <alignment horizontal="left" vertical="center" wrapText="1"/>
      <protection/>
    </xf>
    <xf numFmtId="0" fontId="3" fillId="0" borderId="2" xfId="30" applyFont="1" applyBorder="1" applyAlignment="1">
      <alignment horizontal="center" vertical="center" wrapText="1"/>
      <protection/>
    </xf>
    <xf numFmtId="176" fontId="9" fillId="0" borderId="3" xfId="23" applyNumberFormat="1" applyFont="1" applyBorder="1" applyAlignment="1">
      <alignment horizontal="center" vertical="center" wrapText="1"/>
      <protection/>
    </xf>
    <xf numFmtId="176" fontId="9" fillId="0" borderId="4" xfId="23" applyNumberFormat="1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3" fillId="0" borderId="6" xfId="30" applyFont="1" applyBorder="1" applyAlignment="1">
      <alignment horizontal="center" vertical="center" wrapText="1"/>
      <protection/>
    </xf>
    <xf numFmtId="176" fontId="3" fillId="2" borderId="1" xfId="17" applyNumberFormat="1" applyFont="1" applyFill="1" applyBorder="1" applyAlignment="1">
      <alignment horizontal="center" vertical="center" wrapText="1"/>
      <protection/>
    </xf>
    <xf numFmtId="176" fontId="9" fillId="0" borderId="5" xfId="23" applyNumberFormat="1" applyFont="1" applyBorder="1" applyAlignment="1">
      <alignment horizontal="center" vertical="center" wrapText="1"/>
      <protection/>
    </xf>
    <xf numFmtId="176" fontId="8" fillId="2" borderId="5" xfId="17" applyNumberFormat="1" applyFont="1" applyFill="1" applyBorder="1" applyAlignment="1">
      <alignment horizontal="left" vertical="center" wrapText="1"/>
      <protection/>
    </xf>
    <xf numFmtId="176" fontId="3" fillId="2" borderId="1" xfId="17" applyNumberFormat="1" applyFont="1" applyFill="1" applyBorder="1" applyAlignment="1">
      <alignment horizontal="left" vertical="center" wrapText="1"/>
      <protection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17" applyNumberFormat="1" applyFont="1" applyFill="1" applyBorder="1" applyAlignment="1">
      <alignment horizontal="left" vertical="center" wrapText="1"/>
      <protection/>
    </xf>
    <xf numFmtId="176" fontId="3" fillId="2" borderId="8" xfId="16" applyNumberFormat="1" applyFont="1" applyFill="1" applyBorder="1" applyAlignment="1">
      <alignment horizontal="left" vertical="center" wrapText="1"/>
      <protection/>
    </xf>
    <xf numFmtId="176" fontId="3" fillId="2" borderId="2" xfId="16" applyNumberFormat="1" applyFont="1" applyFill="1" applyBorder="1" applyAlignment="1">
      <alignment horizontal="left" vertical="center" wrapText="1"/>
      <protection/>
    </xf>
    <xf numFmtId="0" fontId="3" fillId="0" borderId="7" xfId="30" applyFont="1" applyBorder="1" applyAlignment="1">
      <alignment horizontal="center" vertical="center" wrapText="1"/>
      <protection/>
    </xf>
    <xf numFmtId="176" fontId="3" fillId="2" borderId="2" xfId="16" applyNumberFormat="1" applyFont="1" applyFill="1" applyBorder="1" applyAlignment="1">
      <alignment horizontal="center" vertical="center" wrapText="1"/>
      <protection/>
    </xf>
    <xf numFmtId="176" fontId="5" fillId="2" borderId="3" xfId="16" applyNumberFormat="1" applyFont="1" applyFill="1" applyBorder="1" applyAlignment="1">
      <alignment horizontal="center" vertical="center" wrapText="1"/>
      <protection/>
    </xf>
    <xf numFmtId="176" fontId="5" fillId="2" borderId="4" xfId="16" applyNumberFormat="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3" fillId="0" borderId="2" xfId="18" applyFont="1" applyBorder="1" applyAlignment="1">
      <alignment horizontal="center" vertical="center" wrapText="1"/>
      <protection/>
    </xf>
    <xf numFmtId="176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 applyAlignment="1">
      <alignment horizontal="center" vertical="center" wrapText="1"/>
      <protection/>
    </xf>
    <xf numFmtId="176" fontId="3" fillId="0" borderId="1" xfId="18" applyNumberFormat="1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center" wrapText="1"/>
      <protection/>
    </xf>
    <xf numFmtId="176" fontId="3" fillId="0" borderId="5" xfId="18" applyNumberFormat="1" applyFont="1" applyBorder="1" applyAlignment="1">
      <alignment horizontal="left" vertical="center" wrapText="1"/>
      <protection/>
    </xf>
    <xf numFmtId="176" fontId="8" fillId="0" borderId="1" xfId="18" applyNumberFormat="1" applyFont="1" applyBorder="1" applyAlignment="1">
      <alignment horizontal="left" vertical="center" wrapText="1"/>
      <protection/>
    </xf>
    <xf numFmtId="176" fontId="3" fillId="0" borderId="1" xfId="18" applyNumberFormat="1" applyFont="1" applyBorder="1" applyAlignment="1">
      <alignment horizontal="left" vertical="center" wrapText="1"/>
      <protection/>
    </xf>
    <xf numFmtId="0" fontId="11" fillId="0" borderId="1" xfId="31" applyFont="1" applyBorder="1" applyAlignment="1">
      <alignment horizontal="center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1" fillId="0" borderId="1" xfId="31" applyFont="1" applyBorder="1" applyAlignment="1">
      <alignment horizontal="left" vertical="center" wrapText="1"/>
      <protection/>
    </xf>
    <xf numFmtId="0" fontId="9" fillId="0" borderId="3" xfId="31" applyFont="1" applyBorder="1" applyAlignment="1">
      <alignment horizontal="center" vertical="center" wrapText="1"/>
      <protection/>
    </xf>
    <xf numFmtId="0" fontId="9" fillId="0" borderId="4" xfId="31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left" vertical="center" wrapText="1"/>
      <protection/>
    </xf>
    <xf numFmtId="176" fontId="8" fillId="0" borderId="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" xfId="19" applyNumberFormat="1" applyFont="1" applyBorder="1" applyAlignment="1">
      <alignment horizontal="center" vertical="center" wrapText="1"/>
      <protection/>
    </xf>
    <xf numFmtId="0" fontId="13" fillId="0" borderId="1" xfId="19" applyNumberFormat="1" applyFont="1" applyBorder="1" applyAlignment="1">
      <alignment horizontal="left" vertical="center" wrapText="1"/>
      <protection/>
    </xf>
    <xf numFmtId="0" fontId="3" fillId="0" borderId="1" xfId="17" applyFont="1" applyBorder="1" applyAlignment="1">
      <alignment horizontal="left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176" fontId="3" fillId="0" borderId="1" xfId="18" applyNumberFormat="1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horizontal="center" vertical="center" wrapText="1"/>
      <protection/>
    </xf>
    <xf numFmtId="0" fontId="3" fillId="0" borderId="2" xfId="17" applyFont="1" applyFill="1" applyBorder="1" applyAlignment="1">
      <alignment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13" fillId="0" borderId="7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horizontal="left" vertical="center" wrapText="1"/>
      <protection/>
    </xf>
    <xf numFmtId="0" fontId="10" fillId="0" borderId="7" xfId="19" applyFont="1" applyBorder="1" applyAlignment="1">
      <alignment horizontal="center" vertical="center" wrapText="1"/>
      <protection/>
    </xf>
    <xf numFmtId="0" fontId="14" fillId="0" borderId="1" xfId="19" applyFont="1" applyBorder="1" applyAlignment="1">
      <alignment horizontal="left" vertical="center" wrapText="1"/>
      <protection/>
    </xf>
    <xf numFmtId="0" fontId="10" fillId="0" borderId="1" xfId="19" applyFont="1" applyBorder="1" applyAlignment="1">
      <alignment horizontal="left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left" vertical="center" wrapText="1"/>
      <protection/>
    </xf>
    <xf numFmtId="0" fontId="15" fillId="0" borderId="1" xfId="18" applyFont="1" applyBorder="1" applyAlignment="1">
      <alignment horizontal="left" vertical="center" wrapText="1"/>
      <protection/>
    </xf>
    <xf numFmtId="0" fontId="2" fillId="0" borderId="1" xfId="18" applyFont="1" applyBorder="1" applyAlignment="1">
      <alignment horizontal="left" vertical="center" wrapText="1"/>
      <protection/>
    </xf>
    <xf numFmtId="0" fontId="16" fillId="0" borderId="3" xfId="18" applyFont="1" applyBorder="1" applyAlignment="1">
      <alignment horizontal="center" vertical="center" wrapText="1"/>
      <protection/>
    </xf>
    <xf numFmtId="0" fontId="16" fillId="0" borderId="4" xfId="18" applyFont="1" applyBorder="1" applyAlignment="1">
      <alignment horizontal="center" vertical="center" wrapText="1"/>
      <protection/>
    </xf>
    <xf numFmtId="0" fontId="2" fillId="0" borderId="1" xfId="23" applyNumberFormat="1" applyFont="1" applyBorder="1" applyAlignment="1">
      <alignment horizontal="center" vertical="center" wrapText="1"/>
      <protection/>
    </xf>
    <xf numFmtId="0" fontId="16" fillId="0" borderId="5" xfId="18" applyFont="1" applyBorder="1" applyAlignment="1">
      <alignment horizontal="center" vertical="center" wrapText="1"/>
      <protection/>
    </xf>
    <xf numFmtId="0" fontId="2" fillId="0" borderId="5" xfId="23" applyNumberFormat="1" applyFont="1" applyBorder="1" applyAlignment="1">
      <alignment horizontal="justify" vertical="center"/>
      <protection/>
    </xf>
    <xf numFmtId="0" fontId="2" fillId="0" borderId="1" xfId="23" applyNumberFormat="1" applyFont="1" applyBorder="1" applyAlignment="1">
      <alignment horizontal="justify" vertical="center"/>
      <protection/>
    </xf>
    <xf numFmtId="0" fontId="2" fillId="0" borderId="5" xfId="23" applyFont="1" applyBorder="1" applyAlignment="1">
      <alignment horizontal="left" vertical="center" wrapText="1"/>
      <protection/>
    </xf>
    <xf numFmtId="0" fontId="2" fillId="0" borderId="1" xfId="23" applyFont="1" applyBorder="1" applyAlignment="1">
      <alignment horizontal="left" vertical="center" wrapText="1"/>
      <protection/>
    </xf>
    <xf numFmtId="176" fontId="2" fillId="0" borderId="1" xfId="18" applyNumberFormat="1" applyFont="1" applyBorder="1" applyAlignment="1">
      <alignment horizontal="center" vertical="center" wrapText="1"/>
      <protection/>
    </xf>
    <xf numFmtId="176" fontId="2" fillId="0" borderId="1" xfId="18" applyNumberFormat="1" applyFont="1" applyBorder="1" applyAlignment="1">
      <alignment horizontal="left" vertical="center"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left" vertical="center" wrapText="1"/>
      <protection/>
    </xf>
    <xf numFmtId="0" fontId="17" fillId="0" borderId="3" xfId="31" applyFont="1" applyBorder="1" applyAlignment="1">
      <alignment horizontal="center" vertical="center" wrapText="1"/>
      <protection/>
    </xf>
    <xf numFmtId="0" fontId="17" fillId="0" borderId="4" xfId="31" applyFont="1" applyBorder="1" applyAlignment="1">
      <alignment horizontal="center" vertical="center" wrapText="1"/>
      <protection/>
    </xf>
    <xf numFmtId="0" fontId="17" fillId="0" borderId="5" xfId="31" applyFont="1" applyBorder="1" applyAlignment="1">
      <alignment horizontal="center" vertical="center" wrapText="1"/>
      <protection/>
    </xf>
    <xf numFmtId="0" fontId="14" fillId="0" borderId="5" xfId="19" applyFont="1" applyBorder="1" applyAlignment="1">
      <alignment horizontal="left" vertical="center" wrapText="1"/>
      <protection/>
    </xf>
    <xf numFmtId="0" fontId="10" fillId="0" borderId="5" xfId="19" applyFont="1" applyBorder="1" applyAlignment="1">
      <alignment horizontal="left" vertical="center" wrapText="1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1" fillId="0" borderId="1" xfId="19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left" vertical="center" wrapText="1"/>
      <protection/>
    </xf>
    <xf numFmtId="0" fontId="3" fillId="0" borderId="1" xfId="22" applyFont="1" applyBorder="1" applyAlignment="1">
      <alignment horizontal="left" vertical="center" wrapText="1"/>
      <protection/>
    </xf>
    <xf numFmtId="0" fontId="5" fillId="0" borderId="3" xfId="22" applyFont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center" vertical="center" wrapText="1"/>
      <protection/>
    </xf>
    <xf numFmtId="0" fontId="15" fillId="0" borderId="5" xfId="17" applyFont="1" applyBorder="1" applyAlignment="1">
      <alignment horizontal="left" vertical="center" wrapText="1"/>
      <protection/>
    </xf>
    <xf numFmtId="0" fontId="2" fillId="0" borderId="1" xfId="17" applyFont="1" applyBorder="1" applyAlignment="1">
      <alignment horizontal="left" vertical="center" wrapText="1"/>
      <protection/>
    </xf>
    <xf numFmtId="0" fontId="2" fillId="0" borderId="1" xfId="2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0" fontId="2" fillId="0" borderId="1" xfId="21" applyFont="1" applyBorder="1" applyAlignment="1" applyProtection="1">
      <alignment horizontal="left" vertical="center" wrapText="1"/>
      <protection/>
    </xf>
    <xf numFmtId="0" fontId="10" fillId="0" borderId="1" xfId="24" applyFont="1" applyBorder="1" applyAlignment="1">
      <alignment horizontal="center" vertical="center" wrapText="1"/>
      <protection/>
    </xf>
    <xf numFmtId="0" fontId="14" fillId="0" borderId="1" xfId="24" applyFont="1" applyBorder="1" applyAlignment="1">
      <alignment horizontal="left" vertical="center" wrapText="1"/>
      <protection/>
    </xf>
    <xf numFmtId="0" fontId="17" fillId="0" borderId="3" xfId="24" applyFont="1" applyBorder="1" applyAlignment="1">
      <alignment horizontal="center" vertical="center" wrapText="1"/>
      <protection/>
    </xf>
    <xf numFmtId="0" fontId="17" fillId="0" borderId="4" xfId="24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8" fillId="0" borderId="1" xfId="18" applyFont="1" applyBorder="1" applyAlignment="1">
      <alignment horizontal="left" vertical="center" wrapText="1"/>
      <protection/>
    </xf>
    <xf numFmtId="0" fontId="13" fillId="0" borderId="2" xfId="19" applyFont="1" applyBorder="1" applyAlignment="1">
      <alignment horizontal="center" vertical="center" wrapText="1"/>
      <protection/>
    </xf>
    <xf numFmtId="0" fontId="11" fillId="0" borderId="2" xfId="19" applyFont="1" applyBorder="1" applyAlignment="1">
      <alignment horizontal="left" vertical="center" wrapText="1"/>
      <protection/>
    </xf>
    <xf numFmtId="0" fontId="13" fillId="0" borderId="2" xfId="19" applyFont="1" applyBorder="1" applyAlignment="1">
      <alignment horizontal="left" vertical="center" wrapText="1"/>
      <protection/>
    </xf>
    <xf numFmtId="0" fontId="11" fillId="0" borderId="1" xfId="19" applyFont="1" applyBorder="1" applyAlignment="1">
      <alignment horizontal="center" vertical="center" wrapText="1"/>
      <protection/>
    </xf>
    <xf numFmtId="0" fontId="13" fillId="0" borderId="1" xfId="19" applyFont="1" applyBorder="1" applyAlignment="1">
      <alignment vertical="center" wrapText="1"/>
      <protection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0" fontId="9" fillId="0" borderId="3" xfId="25" applyNumberFormat="1" applyFont="1" applyBorder="1" applyAlignment="1">
      <alignment horizontal="center" vertical="center" wrapText="1"/>
      <protection/>
    </xf>
    <xf numFmtId="0" fontId="9" fillId="0" borderId="4" xfId="25" applyNumberFormat="1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0" fontId="9" fillId="0" borderId="1" xfId="25" applyNumberFormat="1" applyFont="1" applyBorder="1" applyAlignment="1">
      <alignment horizontal="center" vertical="center" wrapText="1"/>
      <protection/>
    </xf>
    <xf numFmtId="0" fontId="3" fillId="0" borderId="10" xfId="26" applyFont="1" applyBorder="1" applyAlignment="1">
      <alignment horizontal="center" vertical="center" wrapText="1"/>
      <protection/>
    </xf>
    <xf numFmtId="0" fontId="3" fillId="0" borderId="1" xfId="26" applyFont="1" applyBorder="1" applyAlignment="1">
      <alignment horizontal="left" vertical="center" wrapText="1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13" fillId="0" borderId="1" xfId="27" applyFont="1" applyBorder="1" applyAlignment="1">
      <alignment horizontal="center" vertical="center" wrapText="1"/>
      <protection/>
    </xf>
    <xf numFmtId="0" fontId="13" fillId="0" borderId="1" xfId="27" applyFont="1" applyBorder="1" applyAlignment="1">
      <alignment horizontal="left" vertical="center" wrapText="1"/>
      <protection/>
    </xf>
    <xf numFmtId="0" fontId="3" fillId="0" borderId="1" xfId="28" applyFont="1" applyBorder="1" applyAlignment="1">
      <alignment horizontal="center" vertical="center" wrapText="1"/>
      <protection/>
    </xf>
    <xf numFmtId="0" fontId="3" fillId="0" borderId="1" xfId="28" applyFont="1" applyBorder="1" applyAlignment="1">
      <alignment horizontal="left" vertical="center" wrapText="1"/>
      <protection/>
    </xf>
    <xf numFmtId="0" fontId="9" fillId="0" borderId="3" xfId="27" applyFont="1" applyBorder="1" applyAlignment="1">
      <alignment horizontal="center" vertical="center" wrapText="1"/>
      <protection/>
    </xf>
    <xf numFmtId="0" fontId="9" fillId="0" borderId="4" xfId="27" applyFont="1" applyBorder="1" applyAlignment="1">
      <alignment horizontal="center" vertical="center" wrapText="1"/>
      <protection/>
    </xf>
    <xf numFmtId="176" fontId="3" fillId="0" borderId="2" xfId="29" applyNumberFormat="1" applyFont="1" applyBorder="1" applyAlignment="1">
      <alignment horizontal="center" vertical="center" wrapText="1"/>
      <protection/>
    </xf>
    <xf numFmtId="176" fontId="8" fillId="0" borderId="1" xfId="29" applyNumberFormat="1" applyFont="1" applyBorder="1" applyAlignment="1">
      <alignment horizontal="left" vertical="center" wrapText="1"/>
      <protection/>
    </xf>
    <xf numFmtId="176" fontId="3" fillId="0" borderId="1" xfId="29" applyNumberFormat="1" applyFont="1" applyBorder="1" applyAlignment="1">
      <alignment horizontal="left" vertical="center" wrapText="1"/>
      <protection/>
    </xf>
    <xf numFmtId="176" fontId="8" fillId="0" borderId="6" xfId="29" applyNumberFormat="1" applyFont="1" applyBorder="1" applyAlignment="1">
      <alignment horizontal="center" vertical="center" wrapText="1"/>
      <protection/>
    </xf>
    <xf numFmtId="176" fontId="8" fillId="0" borderId="7" xfId="29" applyNumberFormat="1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常规 10 2" xfId="16"/>
    <cellStyle name="常规 14" xfId="17"/>
    <cellStyle name="常规 15" xfId="18"/>
    <cellStyle name="常规 16" xfId="19"/>
    <cellStyle name="常规 16 2 2" xfId="20"/>
    <cellStyle name="常规 17" xfId="21"/>
    <cellStyle name="常规 19" xfId="22"/>
    <cellStyle name="常规 2 4" xfId="23"/>
    <cellStyle name="常规 20" xfId="24"/>
    <cellStyle name="常规 21" xfId="25"/>
    <cellStyle name="常规 22" xfId="26"/>
    <cellStyle name="常规 23" xfId="27"/>
    <cellStyle name="常规 24" xfId="28"/>
    <cellStyle name="常规 25" xfId="29"/>
    <cellStyle name="常规 7" xfId="30"/>
    <cellStyle name="常规 8" xfId="31"/>
    <cellStyle name="Currency" xfId="32"/>
    <cellStyle name="Currency [0]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3">
      <selection activeCell="D22" sqref="D22"/>
    </sheetView>
  </sheetViews>
  <sheetFormatPr defaultColWidth="9.00390625" defaultRowHeight="14.25"/>
  <cols>
    <col min="1" max="1" width="17.50390625" style="0" customWidth="1"/>
    <col min="2" max="2" width="16.25390625" style="0" customWidth="1"/>
    <col min="3" max="3" width="32.00390625" style="0" customWidth="1"/>
    <col min="4" max="4" width="34.125" style="0" customWidth="1"/>
    <col min="5" max="5" width="12.125" style="0" customWidth="1"/>
  </cols>
  <sheetData>
    <row r="1" spans="1:5" ht="28.5" customHeight="1">
      <c r="A1" s="1" t="s">
        <v>0</v>
      </c>
      <c r="B1" s="2"/>
      <c r="C1" s="3"/>
      <c r="D1" s="4"/>
      <c r="E1" s="5"/>
    </row>
    <row r="2" spans="1:5" ht="27.75">
      <c r="A2" s="6" t="s">
        <v>1</v>
      </c>
      <c r="B2" s="6"/>
      <c r="C2" s="6"/>
      <c r="D2" s="6"/>
      <c r="E2" s="6"/>
    </row>
    <row r="3" spans="1:5" ht="14.25">
      <c r="A3" s="7"/>
      <c r="B3" s="7"/>
      <c r="C3" s="7"/>
      <c r="D3" s="8"/>
      <c r="E3" s="7" t="s">
        <v>2</v>
      </c>
    </row>
    <row r="4" spans="1:5" ht="14.25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</row>
    <row r="5" spans="1:5" ht="14.25" customHeight="1">
      <c r="A5" s="30" t="s">
        <v>129</v>
      </c>
      <c r="B5" s="98" t="s">
        <v>130</v>
      </c>
      <c r="C5" s="99"/>
      <c r="D5" s="99"/>
      <c r="E5" s="33">
        <f>SUM(E7:E10)</f>
        <v>310</v>
      </c>
    </row>
    <row r="6" spans="1:5" ht="14.25" customHeight="1">
      <c r="A6" s="34"/>
      <c r="B6" s="88" t="s">
        <v>30</v>
      </c>
      <c r="C6" s="98" t="s">
        <v>58</v>
      </c>
      <c r="D6" s="100"/>
      <c r="E6" s="33">
        <f>E7+E8</f>
        <v>160</v>
      </c>
    </row>
    <row r="7" spans="1:5" ht="33.75" customHeight="1">
      <c r="A7" s="34"/>
      <c r="B7" s="88"/>
      <c r="C7" s="101" t="s">
        <v>131</v>
      </c>
      <c r="D7" s="81" t="s">
        <v>132</v>
      </c>
      <c r="E7" s="17">
        <v>80</v>
      </c>
    </row>
    <row r="8" spans="1:5" ht="45" customHeight="1">
      <c r="A8" s="34"/>
      <c r="B8" s="88"/>
      <c r="C8" s="102" t="s">
        <v>133</v>
      </c>
      <c r="D8" s="81" t="s">
        <v>134</v>
      </c>
      <c r="E8" s="17">
        <v>80</v>
      </c>
    </row>
    <row r="9" spans="1:5" ht="48" customHeight="1">
      <c r="A9" s="34"/>
      <c r="B9" s="103" t="s">
        <v>135</v>
      </c>
      <c r="C9" s="104" t="s">
        <v>136</v>
      </c>
      <c r="D9" s="104" t="s">
        <v>137</v>
      </c>
      <c r="E9" s="17">
        <v>100</v>
      </c>
    </row>
    <row r="10" spans="1:5" ht="36" customHeight="1">
      <c r="A10" s="43"/>
      <c r="B10" s="105" t="s">
        <v>138</v>
      </c>
      <c r="C10" s="106" t="s">
        <v>139</v>
      </c>
      <c r="D10" s="107" t="s">
        <v>140</v>
      </c>
      <c r="E10" s="17">
        <v>50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mergeCells count="5">
    <mergeCell ref="A2:E2"/>
    <mergeCell ref="A5:A10"/>
    <mergeCell ref="B5:D5"/>
    <mergeCell ref="B6:B8"/>
    <mergeCell ref="C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代军[综合岗位] 10.104.96.110</dc:creator>
  <cp:keywords/>
  <dc:description/>
  <cp:lastModifiedBy>代军[综合岗位] 10.104.96.110</cp:lastModifiedBy>
  <dcterms:created xsi:type="dcterms:W3CDTF">2017-09-27T09:56:22Z</dcterms:created>
  <dcterms:modified xsi:type="dcterms:W3CDTF">2017-09-27T09:57:01Z</dcterms:modified>
  <cp:category/>
  <cp:version/>
  <cp:contentType/>
  <cp:contentStatus/>
</cp:coreProperties>
</file>