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90" windowHeight="8520" tabRatio="804" activeTab="1"/>
  </bookViews>
  <sheets>
    <sheet name="封面" sheetId="1" r:id="rId1"/>
    <sheet name="预算公开说明" sheetId="2" r:id="rId2"/>
    <sheet name="收支总表" sheetId="3" r:id="rId3"/>
    <sheet name="财政拨款总表" sheetId="4" r:id="rId4"/>
    <sheet name="收入总表" sheetId="5" r:id="rId5"/>
    <sheet name="支出总表" sheetId="6" r:id="rId6"/>
    <sheet name="一般公共预算支出表" sheetId="7" r:id="rId7"/>
    <sheet name="一般公共预算基本支出表（纵向）" sheetId="8" r:id="rId8"/>
    <sheet name="一般公共预算基本支出表（横向）" sheetId="9" r:id="rId9"/>
    <sheet name="政府性基金预算支出表" sheetId="10" r:id="rId10"/>
    <sheet name="一般公共预算“三公”经费支出表" sheetId="11" r:id="rId11"/>
    <sheet name="政府采购预算表" sheetId="12" r:id="rId1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<sst xmlns="http://schemas.openxmlformats.org/spreadsheetml/2006/main" count="327" uniqueCount="188">
  <si>
    <t>益阳市2017部门预算公开表</t>
  </si>
  <si>
    <t>单位名称：</t>
  </si>
  <si>
    <t>市公安局</t>
  </si>
  <si>
    <t>2017年部门预算公开说明</t>
  </si>
  <si>
    <t xml:space="preserve">二、单位职责职能                                                                                                     （一）贯彻执行国家有关公安工作的方针、政策和法律、法规。部署全市公安工作并指导、检查落实；
（二）维护社会治安秩序。掌握、分析、预测我市社会治安动态，为市委会和上级公安机关提供社会治安方面的重要信息，并提出对策；
（三）负责公安机关基层组织建设、公安队伍建设工作。指导、检查、督促本局及基层部门执法工作；
（四）负责对危害国家安全的案件和刑事案件的侦查工作，组织、实施对重大案件、重大事件、重大治安、灾害事故的侦破、处置；
（五）管理、承办出入境工作；
（六）负责全市公安机关警务后勤保障和基础设施建设；
（七）负责治安、户籍。
</t>
  </si>
  <si>
    <t>部门2017年收支预算总表</t>
  </si>
  <si>
    <t>单位名称：市公安局(机关)</t>
  </si>
  <si>
    <t>单位:万元</t>
  </si>
  <si>
    <t>收                  入</t>
  </si>
  <si>
    <t>支                  出</t>
  </si>
  <si>
    <t>项         目</t>
  </si>
  <si>
    <t>本  年  预  算</t>
  </si>
  <si>
    <t>一、一般公共预算拨款</t>
  </si>
  <si>
    <t>一、一般公共服务支出</t>
  </si>
  <si>
    <t xml:space="preserve">    公共财政预算拨款</t>
  </si>
  <si>
    <t>二、外交支出</t>
  </si>
  <si>
    <t xml:space="preserve">    纳入预算管理的非税收入拨款</t>
  </si>
  <si>
    <t>三、国防支出</t>
  </si>
  <si>
    <t>二、政府性基金拨款</t>
  </si>
  <si>
    <t>四、公共安全支出</t>
  </si>
  <si>
    <t>三、财政专户拨款</t>
  </si>
  <si>
    <t>五、教育支出</t>
  </si>
  <si>
    <t>四、上级部门补助收入</t>
  </si>
  <si>
    <t>六、科学技术支出</t>
  </si>
  <si>
    <t>五、附属单位上缴收入</t>
  </si>
  <si>
    <t>七、文化体育与传媒支出</t>
  </si>
  <si>
    <t>六、未纳入财政专户管理的自有资金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</si>
  <si>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</si>
  <si>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</si>
  <si>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</si>
  <si>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</si>
  <si>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</si>
  <si>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</si>
  <si>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</si>
  <si>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十五、资源勘探电力信息等支出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</si>
  <si>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</si>
  <si>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</si>
  <si>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</si>
  <si>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</si>
  <si>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</si>
  <si>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</si>
  <si>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</si>
  <si>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</si>
  <si>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</si>
  <si>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二十五、转移性支出（结余结转）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</si>
  <si>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</si>
  <si>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</si>
  <si>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</si>
  <si>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</si>
  <si>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</si>
  <si>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七、上年结转结余</t>
  </si>
  <si>
    <t>二十九、结转下年</t>
  </si>
  <si>
    <t>收  入  总  计</t>
  </si>
  <si>
    <t>支  出  总  计</t>
  </si>
  <si>
    <t>部门2017年财政拨款总表</t>
  </si>
  <si>
    <t>合    计</t>
  </si>
  <si>
    <t>一般公共预算拨款</t>
  </si>
  <si>
    <t>政府性基金预算拨款</t>
  </si>
  <si>
    <t>一、本年收入</t>
  </si>
  <si>
    <t>（一）一般公共预算拨款</t>
  </si>
  <si>
    <t>（二）政府性基金预算拨款</t>
  </si>
  <si>
    <t>二、上年结转</t>
  </si>
  <si>
    <t>部门2017年收入总表</t>
  </si>
  <si>
    <t>单位：万元</t>
  </si>
  <si>
    <t>科目编码</t>
  </si>
  <si>
    <t>科目名称</t>
  </si>
  <si>
    <t>合计</t>
  </si>
  <si>
    <t>公共财政预算拨款</t>
  </si>
  <si>
    <t>纳入预算管理的非税收入拨款</t>
  </si>
  <si>
    <t>财政专户拨款</t>
  </si>
  <si>
    <t>上级补助收入</t>
  </si>
  <si>
    <t>附属单位上缴收入</t>
  </si>
  <si>
    <t>未纳入财政专户管理的自有资金</t>
  </si>
  <si>
    <t>上年结转</t>
  </si>
  <si>
    <t>**</t>
  </si>
  <si>
    <t>204</t>
  </si>
  <si>
    <t>公共安全支出</t>
  </si>
  <si>
    <t xml:space="preserve">  20402</t>
  </si>
  <si>
    <t xml:space="preserve">  公安</t>
  </si>
  <si>
    <t xml:space="preserve">    2040201</t>
  </si>
  <si>
    <t xml:space="preserve">    行政运行（公安）</t>
  </si>
  <si>
    <t xml:space="preserve">    2040202</t>
  </si>
  <si>
    <t xml:space="preserve">    一般行政管理事务（公安）</t>
  </si>
  <si>
    <t>部门2017年支出总表</t>
  </si>
  <si>
    <t>基本支出</t>
  </si>
  <si>
    <t>项目支出</t>
  </si>
  <si>
    <t>部门2017年一般公共预算支出表</t>
  </si>
  <si>
    <t>部门2017年一般公共预算基本支出表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</si>
  <si>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</si>
  <si>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</si>
  <si>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</si>
  <si>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</si>
  <si>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</si>
  <si>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</si>
  <si>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</si>
  <si>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</si>
  <si>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</si>
  <si>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</si>
  <si>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</si>
  <si>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</si>
  <si>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30199</t>
  </si>
  <si>
    <t xml:space="preserve">  其他工资福利支出</t>
  </si>
  <si>
    <t>302</t>
  </si>
  <si>
    <t>商品和服务支出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</si>
  <si>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</si>
  <si>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</si>
  <si>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</si>
  <si>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</si>
  <si>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</si>
  <si>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</si>
  <si>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</si>
  <si>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</si>
  <si>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30241</t>
  </si>
  <si>
    <t xml:space="preserve">  基层党组织活动经费</t>
  </si>
  <si>
    <t xml:space="preserve">  30242</t>
  </si>
  <si>
    <t xml:space="preserve">  机关党员教育经费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</si>
  <si>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</si>
  <si>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</si>
  <si>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</si>
  <si>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</si>
  <si>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</si>
  <si>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</si>
  <si>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30304</t>
  </si>
  <si>
    <t xml:space="preserve">  遗属补助</t>
  </si>
  <si>
    <t xml:space="preserve">  30311</t>
  </si>
  <si>
    <t xml:space="preserve">  住房公积金</t>
  </si>
  <si>
    <t xml:space="preserve">  30315</t>
  </si>
  <si>
    <t xml:space="preserve">  公务交通补贴（车改单位）</t>
  </si>
  <si>
    <t>对个人和家庭补助支出</t>
  </si>
  <si>
    <t>小计</t>
  </si>
  <si>
    <t>基本工资</t>
  </si>
  <si>
    <t>津补贴</t>
  </si>
  <si>
    <t>奖金</t>
  </si>
  <si>
    <t>社会保障缴费</t>
  </si>
  <si>
    <t>绩效工资</t>
  </si>
  <si>
    <t>其他工资福利支出</t>
  </si>
  <si>
    <t>办公费</t>
  </si>
  <si>
    <t>印刷费</t>
  </si>
  <si>
    <t>水费</t>
  </si>
  <si>
    <t>电费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</si>
  <si>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</si>
  <si>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</si>
  <si>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</si>
  <si>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</si>
  <si>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</si>
  <si>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</si>
  <si>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</si>
  <si>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</si>
  <si>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劳务费</t>
  </si>
  <si>
    <t>委托业务费</t>
  </si>
  <si>
    <t>工会经费</t>
  </si>
  <si>
    <t>福利费</t>
  </si>
  <si>
    <t>公务用车运行维护费</t>
  </si>
  <si>
    <t>其他商品和服务支出</t>
  </si>
  <si>
    <t>离休费</t>
  </si>
  <si>
    <t>退休费</t>
  </si>
  <si>
    <t>遗属补助（生活补助）</t>
  </si>
  <si>
    <t>住房公积金</t>
  </si>
  <si>
    <t>其他对个人和家庭的补助支出</t>
  </si>
  <si>
    <t>部门2017年政府性基金预算支出表</t>
  </si>
  <si>
    <t>本年政府性基金预算财政拨款支出</t>
  </si>
  <si>
    <t>部门2017年一般公共预算“三公”经费支出表</t>
  </si>
  <si>
    <t>2016年</t>
  </si>
  <si>
    <t>2017年</t>
  </si>
  <si>
    <t>“三公”经费增减变化情况说明</t>
  </si>
  <si>
    <t>公务用车购置费</t>
  </si>
  <si>
    <t>公务用车运行费</t>
  </si>
  <si>
    <t>因公出国（境）费</t>
  </si>
  <si>
    <t>2017年政府采购预算表</t>
  </si>
  <si>
    <t>单位名称</t>
  </si>
  <si>
    <t>采购目录</t>
  </si>
  <si>
    <t>采购数量</t>
  </si>
  <si>
    <t>资金来源</t>
  </si>
  <si>
    <t>总计</t>
  </si>
  <si>
    <t>一般公共预算</t>
  </si>
  <si>
    <t>基金预算拨款</t>
  </si>
  <si>
    <t>财政专户预算拨款</t>
  </si>
  <si>
    <t>其他预算</t>
  </si>
  <si>
    <t>未纳入专户管理的自有资金</t>
  </si>
  <si>
    <t>上年结余（结转）</t>
  </si>
  <si>
    <t>公共财政预算拨款（结转）</t>
  </si>
  <si>
    <t>财政专户结余（结转）</t>
  </si>
  <si>
    <t>纳入预算管理的非税收入拨款结余（结转）</t>
  </si>
  <si>
    <t>政府性基金拨款结余（结转）</t>
  </si>
  <si>
    <t xml:space="preserve">一、单位基本情况                                                                                                         我市公安局机关(内设单位26个、不含交警支队)及赫山、资阳、朝阳3个城区分局和警校在职民警1538人（2016年9月实有人数）。     </t>
  </si>
  <si>
    <t xml:space="preserve">三、单位预算公开内容                                   1、部门2017年收支预算总表
2、部门2017年财政拨款总表
3、部门2017年收入总表
4、部门2017年支出总表
5、部门2017年一般公共预算支出表
6、部门2017年一般公共预算基本支出表
7、部门2017年政府性基金预算支出表
8、部门2017年一般公共预算“三公”经费支出表
9、2017年政府采购预算表
                                      </t>
  </si>
  <si>
    <t xml:space="preserve">四、单位预算公开情况说明
2、部门2017年财政拨款总表
3、部门2017年收入总表
4、部门2017年支出总表
5、部门2017年一般公共预算支出表
6、部门2017年一般公共预算基本支出表
7、部门2017年政府性基金预算支出表
8、部门2017年一般公共预算“三公”经费支出表
9、2018年政府采购预算表
</t>
  </si>
  <si>
    <t>（一）财政拨款情况说明                                按照市政府财政预算安排，2016年市财政综合预算安排市公安局21565.38万元，其中财政预算内安排16526.18万元，资阳、赫山、朝阳三区财政安排1337.7万元，综合安排390万元，上级补助收入12万元，纳入预算管理的非税收入840万元，公共安全一般性转移支付2459.5万元。                                  （二）非税收入情况说明                                   益阳市公安局本级2015年全年罚没收入451.7903万元，其中特警支队38.047万元、治安支队171.45万元、刑侦支队17.58万元、经侦支队224.7103万元。1至10月罚没收入为295.6503万元。2016年1至10月罚没收入为3567.011万元，其中经侦支队3276万元、刑侦支队234.2万元、治安支队10.701万元、特警支队46.11万元。罚没收入较上年同期增长10.54%。                    （三）预算支出情况说明                                 2016年1-10月总基本支出为24836.3万元（含当年追加），其中工资和福利支出13219.01万元，一般商品和服务支出6937.74万元，对个人和家庭的补助支出4679.55万元，其中一般商品和服务支出1-10月人均就达到了4.51万元。另未纳入基本支出的其他资本性支出仅市本级1-10月就支出了353.93万元，而中央和省级转移支付仅分配装备费336万元。                            
(四）三公经费情况说明                                  近几年，我局坚决贯彻落实党中央关于厉行节约的各项规定，严格控制招待费，使我局公务接待费限定在较低水平，2017年公务接待费预算371万元，较2016年公务接待费预算下降11%；公务用车运行维护费2017年预算1150万元，较2016年公务用车运行维护费预算下降40%，我市公安机关公务用车主要为执法执勤用车，因公车改革，仅市局机关就削减76台车。因此2017年公务用车运行维护费下降幅度明显增大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</si>
</sst>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.00;&quot;¥&quot;* \-#,##0.00;&quot;¥&quot;* _-&quot;-&quot;??;@"/>
    <numFmt numFmtId="177" formatCode="&quot;¥&quot;* _-#,##0;&quot;¥&quot;* \-#,##0;&quot;¥&quot;* _-&quot;-&quot;;@"/>
    <numFmt numFmtId="178" formatCode="* #,##0;* \-#,##0;* &quot;-&quot;;@"/>
    <numFmt numFmtId="179" formatCode="* #,##0.00;* \-#,##0.00;* &quot;-&quot;??;@"/>
    <numFmt numFmtId="180" formatCode="#,##0.0_ "/>
  </numFmts>
  <fonts count="28">
    <font>
      <sz val="9"/>
      <name val="宋体"/>
      <family val="0"/>
    </font>
    <font>
      <sz val="12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5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24"/>
      <name val="宋体"/>
      <family val="0"/>
    </font>
    <font>
      <b/>
      <sz val="15"/>
      <name val="宋体"/>
      <family val="0"/>
    </font>
    <font>
      <b/>
      <sz val="3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15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14" fillId="4" borderId="0" applyNumberFormat="0" applyBorder="0" applyAlignment="0" applyProtection="0"/>
    <xf numFmtId="0" fontId="23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3" fillId="16" borderId="5" applyNumberFormat="0" applyAlignment="0" applyProtection="0"/>
    <xf numFmtId="0" fontId="22" fillId="17" borderId="6" applyNumberFormat="0" applyAlignment="0" applyProtection="0"/>
    <xf numFmtId="0" fontId="1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9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1" fillId="22" borderId="0" applyNumberFormat="0" applyBorder="0" applyAlignment="0" applyProtection="0"/>
    <xf numFmtId="0" fontId="16" fillId="16" borderId="8" applyNumberFormat="0" applyAlignment="0" applyProtection="0"/>
    <xf numFmtId="0" fontId="27" fillId="7" borderId="5" applyNumberFormat="0" applyAlignment="0" applyProtection="0"/>
    <xf numFmtId="0" fontId="0" fillId="23" borderId="9" applyNumberFormat="0" applyFont="0" applyAlignment="0" applyProtection="0"/>
  </cellStyleXfs>
  <cellXfs count="95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" fontId="3" fillId="0" borderId="10" xfId="0" applyNumberFormat="1" applyFont="1" applyFill="1" applyBorder="1" applyAlignment="1" applyProtection="1">
      <alignment horizontal="left" vertical="center" wrapText="1"/>
      <protection/>
    </xf>
    <xf numFmtId="2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6" fillId="0" borderId="0" xfId="0" applyNumberFormat="1" applyFont="1" applyFill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0" fillId="0" borderId="10" xfId="0" applyNumberFormat="1" applyFont="1" applyFill="1" applyBorder="1" applyAlignment="1" applyProtection="1">
      <alignment horizontal="center" vertical="center" wrapText="1"/>
      <protection/>
    </xf>
    <xf numFmtId="2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180" fontId="6" fillId="24" borderId="0" xfId="0" applyNumberFormat="1" applyFont="1" applyFill="1" applyAlignment="1" applyProtection="1">
      <alignment horizontal="right" vertical="center"/>
      <protection/>
    </xf>
    <xf numFmtId="180" fontId="3" fillId="24" borderId="0" xfId="0" applyNumberFormat="1" applyFont="1" applyFill="1" applyAlignment="1" applyProtection="1">
      <alignment horizontal="right" vertical="center"/>
      <protection/>
    </xf>
    <xf numFmtId="0" fontId="0" fillId="0" borderId="11" xfId="0" applyBorder="1" applyAlignment="1">
      <alignment horizontal="center" vertical="center" wrapText="1"/>
    </xf>
    <xf numFmtId="2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80" fontId="1" fillId="24" borderId="0" xfId="0" applyNumberFormat="1" applyFont="1" applyFill="1" applyAlignment="1" applyProtection="1">
      <alignment horizontal="right" vertical="center"/>
      <protection/>
    </xf>
    <xf numFmtId="0" fontId="0" fillId="0" borderId="12" xfId="0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/>
    </xf>
    <xf numFmtId="0" fontId="3" fillId="24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33" applyNumberFormat="1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15" xfId="0" applyFont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2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 vertical="center"/>
    </xf>
    <xf numFmtId="2" fontId="3" fillId="0" borderId="12" xfId="0" applyNumberFormat="1" applyFont="1" applyFill="1" applyBorder="1" applyAlignment="1" applyProtection="1">
      <alignment horizontal="center" vertical="center" wrapText="1"/>
      <protection/>
    </xf>
    <xf numFmtId="2" fontId="3" fillId="0" borderId="13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Fill="1" applyAlignment="1">
      <alignment horizontal="left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vertical="top" wrapText="1"/>
      <protection/>
    </xf>
    <xf numFmtId="0" fontId="9" fillId="0" borderId="0" xfId="0" applyNumberFormat="1" applyFont="1" applyFill="1" applyAlignment="1" applyProtection="1">
      <alignment horizontal="left" vertical="top" wrapText="1"/>
      <protection/>
    </xf>
    <xf numFmtId="0" fontId="9" fillId="0" borderId="0" xfId="0" applyNumberFormat="1" applyFont="1" applyFill="1" applyAlignment="1" applyProtection="1">
      <alignment horizontal="left" vertical="top"/>
      <protection/>
    </xf>
    <xf numFmtId="0" fontId="9" fillId="0" borderId="0" xfId="0" applyNumberFormat="1" applyFont="1" applyFill="1" applyAlignment="1" applyProtection="1">
      <alignment horizontal="left" vertical="top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showGridLines="0" showZeros="0" zoomScalePageLayoutView="0" workbookViewId="0" topLeftCell="A1">
      <selection activeCell="C20" sqref="C20"/>
    </sheetView>
  </sheetViews>
  <sheetFormatPr defaultColWidth="6.83203125" defaultRowHeight="12.75" customHeight="1"/>
  <cols>
    <col min="1" max="1" width="30.33203125" style="0" customWidth="1"/>
    <col min="2" max="2" width="20" style="0" customWidth="1"/>
    <col min="3" max="3" width="14.5" style="0" customWidth="1"/>
    <col min="4" max="4" width="10" style="0" customWidth="1"/>
    <col min="5" max="5" width="38.33203125" style="0" customWidth="1"/>
    <col min="6" max="6" width="30.33203125" style="0" customWidth="1"/>
  </cols>
  <sheetData>
    <row r="1" spans="1:256" s="59" customFormat="1" ht="8.25" customHeight="1">
      <c r="A1" s="42"/>
      <c r="B1" s="42"/>
      <c r="C1" s="42"/>
      <c r="D1" s="46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  <c r="HP1" s="42"/>
      <c r="HQ1" s="42"/>
      <c r="HR1" s="42"/>
      <c r="HS1" s="42"/>
      <c r="HT1" s="42"/>
      <c r="HU1" s="42"/>
      <c r="HV1" s="42"/>
      <c r="HW1" s="42"/>
      <c r="HX1" s="42"/>
      <c r="HY1" s="42"/>
      <c r="HZ1" s="42"/>
      <c r="IA1" s="42"/>
      <c r="IB1" s="42"/>
      <c r="IC1" s="42"/>
      <c r="ID1" s="42"/>
      <c r="IE1" s="42"/>
      <c r="IF1" s="42"/>
      <c r="IG1" s="42"/>
      <c r="IH1" s="42"/>
      <c r="II1" s="42"/>
      <c r="IJ1" s="42"/>
      <c r="IK1" s="42"/>
      <c r="IL1" s="42"/>
      <c r="IM1" s="42"/>
      <c r="IN1" s="42"/>
      <c r="IO1" s="42"/>
      <c r="IP1" s="42"/>
      <c r="IQ1" s="42"/>
      <c r="IR1" s="42"/>
      <c r="IS1" s="42"/>
      <c r="IT1" s="42"/>
      <c r="IU1" s="42"/>
      <c r="IV1" s="42"/>
    </row>
    <row r="2" spans="1:256" s="59" customFormat="1" ht="156" customHeight="1">
      <c r="A2" s="75" t="s">
        <v>0</v>
      </c>
      <c r="B2" s="75"/>
      <c r="C2" s="75"/>
      <c r="D2" s="75"/>
      <c r="E2" s="75"/>
      <c r="F2" s="75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2"/>
      <c r="IJ2" s="42"/>
      <c r="IK2" s="42"/>
      <c r="IL2" s="42"/>
      <c r="IM2" s="42"/>
      <c r="IN2" s="42"/>
      <c r="IO2" s="42"/>
      <c r="IP2" s="42"/>
      <c r="IQ2" s="42"/>
      <c r="IR2" s="42"/>
      <c r="IS2" s="42"/>
      <c r="IT2" s="42"/>
      <c r="IU2" s="42"/>
      <c r="IV2" s="42"/>
    </row>
    <row r="3" spans="1:256" s="59" customFormat="1" ht="47.25" customHeight="1">
      <c r="A3" s="75"/>
      <c r="B3" s="75"/>
      <c r="C3" s="75"/>
      <c r="D3" s="75"/>
      <c r="E3" s="75"/>
      <c r="F3" s="75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  <c r="HL3" s="42"/>
      <c r="HM3" s="42"/>
      <c r="HN3" s="42"/>
      <c r="HO3" s="42"/>
      <c r="HP3" s="42"/>
      <c r="HQ3" s="42"/>
      <c r="HR3" s="42"/>
      <c r="HS3" s="42"/>
      <c r="HT3" s="42"/>
      <c r="HU3" s="42"/>
      <c r="HV3" s="42"/>
      <c r="HW3" s="42"/>
      <c r="HX3" s="42"/>
      <c r="HY3" s="42"/>
      <c r="HZ3" s="42"/>
      <c r="IA3" s="42"/>
      <c r="IB3" s="42"/>
      <c r="IC3" s="42"/>
      <c r="ID3" s="42"/>
      <c r="IE3" s="42"/>
      <c r="IF3" s="42"/>
      <c r="IG3" s="42"/>
      <c r="IH3" s="42"/>
      <c r="II3" s="42"/>
      <c r="IJ3" s="42"/>
      <c r="IK3" s="42"/>
      <c r="IL3" s="42"/>
      <c r="IM3" s="42"/>
      <c r="IN3" s="42"/>
      <c r="IO3" s="42"/>
      <c r="IP3" s="42"/>
      <c r="IQ3" s="42"/>
      <c r="IR3" s="42"/>
      <c r="IS3" s="42"/>
      <c r="IT3" s="42"/>
      <c r="IU3" s="42"/>
      <c r="IV3" s="42"/>
    </row>
    <row r="4" spans="1:256" s="59" customFormat="1" ht="41.25" customHeight="1">
      <c r="A4" s="43"/>
      <c r="B4" s="44"/>
      <c r="C4" s="42"/>
      <c r="D4"/>
      <c r="E4" s="42"/>
      <c r="F4" s="45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  <c r="IB4" s="42"/>
      <c r="IC4" s="42"/>
      <c r="ID4" s="42"/>
      <c r="IE4" s="42"/>
      <c r="IF4" s="42"/>
      <c r="IG4" s="42"/>
      <c r="IH4" s="42"/>
      <c r="II4" s="42"/>
      <c r="IJ4" s="42"/>
      <c r="IK4" s="42"/>
      <c r="IL4" s="42"/>
      <c r="IM4" s="42"/>
      <c r="IN4" s="42"/>
      <c r="IO4" s="42"/>
      <c r="IP4" s="42"/>
      <c r="IQ4" s="42"/>
      <c r="IR4" s="42"/>
      <c r="IS4" s="42"/>
      <c r="IT4" s="42"/>
      <c r="IU4" s="42"/>
      <c r="IV4" s="42"/>
    </row>
    <row r="5" spans="1:256" s="59" customFormat="1" ht="25.5" customHeight="1">
      <c r="A5" s="72"/>
      <c r="B5" s="42"/>
      <c r="C5" s="73" t="s">
        <v>1</v>
      </c>
      <c r="D5" s="74" t="s">
        <v>2</v>
      </c>
      <c r="E5" s="42"/>
      <c r="F5" s="45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  <c r="II5" s="42"/>
      <c r="IJ5" s="42"/>
      <c r="IK5" s="42"/>
      <c r="IL5" s="42"/>
      <c r="IM5" s="42"/>
      <c r="IN5" s="42"/>
      <c r="IO5" s="42"/>
      <c r="IP5" s="42"/>
      <c r="IQ5" s="42"/>
      <c r="IR5" s="42"/>
      <c r="IS5" s="42"/>
      <c r="IT5" s="42"/>
      <c r="IU5" s="42"/>
      <c r="IV5" s="42"/>
    </row>
    <row r="6" spans="1:256" s="59" customFormat="1" ht="20.25" customHeight="1">
      <c r="A6"/>
      <c r="B6"/>
      <c r="C6"/>
      <c r="D6" s="7"/>
      <c r="E6" s="7"/>
      <c r="F6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42"/>
      <c r="IK6" s="42"/>
      <c r="IL6" s="42"/>
      <c r="IM6" s="42"/>
      <c r="IN6" s="42"/>
      <c r="IO6" s="42"/>
      <c r="IP6" s="42"/>
      <c r="IQ6" s="42"/>
      <c r="IR6" s="42"/>
      <c r="IS6" s="42"/>
      <c r="IT6" s="42"/>
      <c r="IU6" s="42"/>
      <c r="IV6" s="42"/>
    </row>
    <row r="7" spans="1:256" s="59" customFormat="1" ht="20.25" customHeight="1">
      <c r="A7"/>
      <c r="B7"/>
      <c r="C7" s="7"/>
      <c r="D7" s="7"/>
      <c r="E7" s="7"/>
      <c r="F7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  <c r="IL7" s="42"/>
      <c r="IM7" s="42"/>
      <c r="IN7" s="42"/>
      <c r="IO7" s="42"/>
      <c r="IP7" s="42"/>
      <c r="IQ7" s="42"/>
      <c r="IR7" s="42"/>
      <c r="IS7" s="42"/>
      <c r="IT7" s="42"/>
      <c r="IU7" s="42"/>
      <c r="IV7" s="42"/>
    </row>
    <row r="8" spans="1:256" s="59" customFormat="1" ht="20.25" customHeight="1">
      <c r="A8"/>
      <c r="B8"/>
      <c r="C8"/>
      <c r="D8"/>
      <c r="E8"/>
      <c r="F8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  <c r="IK8" s="42"/>
      <c r="IL8" s="42"/>
      <c r="IM8" s="42"/>
      <c r="IN8" s="42"/>
      <c r="IO8" s="42"/>
      <c r="IP8" s="42"/>
      <c r="IQ8" s="42"/>
      <c r="IR8" s="42"/>
      <c r="IS8" s="42"/>
      <c r="IT8" s="42"/>
      <c r="IU8" s="42"/>
      <c r="IV8" s="42"/>
    </row>
    <row r="9" spans="1:256" s="59" customFormat="1" ht="20.25" customHeight="1">
      <c r="A9"/>
      <c r="B9"/>
      <c r="C9"/>
      <c r="D9"/>
      <c r="E9"/>
      <c r="F9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  <c r="IU9" s="42"/>
      <c r="IV9" s="42"/>
    </row>
    <row r="10" spans="1:256" s="59" customFormat="1" ht="20.25" customHeight="1">
      <c r="A10"/>
      <c r="B10"/>
      <c r="C10"/>
      <c r="D10"/>
      <c r="E10"/>
      <c r="F10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  <c r="IV10" s="42"/>
    </row>
    <row r="11" spans="1:256" s="59" customFormat="1" ht="20.25" customHeight="1">
      <c r="A11"/>
      <c r="B11"/>
      <c r="C11"/>
      <c r="D11"/>
      <c r="E11"/>
      <c r="F11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  <c r="IU11" s="42"/>
      <c r="IV11" s="42"/>
    </row>
    <row r="12" spans="1:256" s="59" customFormat="1" ht="20.25" customHeight="1">
      <c r="A12"/>
      <c r="B12"/>
      <c r="C12"/>
      <c r="D12"/>
      <c r="E12"/>
      <c r="F1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  <c r="IV12" s="42"/>
    </row>
    <row r="13" spans="1:256" s="59" customFormat="1" ht="20.25" customHeight="1">
      <c r="A13"/>
      <c r="B13"/>
      <c r="C13"/>
      <c r="D13"/>
      <c r="E13"/>
      <c r="F13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  <c r="IV13" s="42"/>
    </row>
    <row r="14" spans="1:256" s="59" customFormat="1" ht="20.25" customHeight="1">
      <c r="A14"/>
      <c r="B14"/>
      <c r="C14"/>
      <c r="D14"/>
      <c r="E14"/>
      <c r="F14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  <c r="IU14" s="42"/>
      <c r="IV14" s="42"/>
    </row>
    <row r="15" spans="1:256" s="59" customFormat="1" ht="20.25" customHeight="1">
      <c r="A15"/>
      <c r="B15"/>
      <c r="C15"/>
      <c r="D15"/>
      <c r="E15"/>
      <c r="F15"/>
      <c r="G15" s="44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  <c r="IV15" s="42"/>
    </row>
    <row r="16" spans="1:256" s="59" customFormat="1" ht="20.25" customHeight="1">
      <c r="A16"/>
      <c r="B16"/>
      <c r="C16"/>
      <c r="D16"/>
      <c r="E16"/>
      <c r="F16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  <c r="IU16" s="42"/>
      <c r="IV16" s="42"/>
    </row>
    <row r="17" spans="1:256" s="59" customFormat="1" ht="20.25" customHeight="1">
      <c r="A17"/>
      <c r="B17"/>
      <c r="C17"/>
      <c r="D17"/>
      <c r="E17"/>
      <c r="F17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  <c r="IU17" s="42"/>
      <c r="IV17" s="42"/>
    </row>
    <row r="18" spans="1:256" s="59" customFormat="1" ht="20.25" customHeight="1">
      <c r="A18"/>
      <c r="B18"/>
      <c r="C18"/>
      <c r="D18"/>
      <c r="E18"/>
      <c r="F18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  <c r="IU18" s="42"/>
      <c r="IV18" s="42"/>
    </row>
    <row r="19" spans="1:256" s="59" customFormat="1" ht="20.25" customHeight="1">
      <c r="A19"/>
      <c r="B19"/>
      <c r="C19"/>
      <c r="D19"/>
      <c r="E19"/>
      <c r="F19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  <c r="IU19" s="42"/>
      <c r="IV19" s="42"/>
    </row>
    <row r="20" spans="1:256" s="59" customFormat="1" ht="20.25" customHeight="1">
      <c r="A20"/>
      <c r="B20"/>
      <c r="C20"/>
      <c r="D20"/>
      <c r="E20"/>
      <c r="F20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  <c r="IU20" s="42"/>
      <c r="IV20" s="42"/>
    </row>
    <row r="21" spans="1:256" s="59" customFormat="1" ht="20.25" customHeight="1">
      <c r="A21"/>
      <c r="B21"/>
      <c r="C21"/>
      <c r="D21"/>
      <c r="E21"/>
      <c r="F21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  <c r="IU21" s="42"/>
      <c r="IV21" s="42"/>
    </row>
    <row r="22" spans="1:256" s="59" customFormat="1" ht="20.25" customHeight="1">
      <c r="A22"/>
      <c r="B22"/>
      <c r="C22"/>
      <c r="D22"/>
      <c r="E22"/>
      <c r="F2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  <c r="IU22" s="42"/>
      <c r="IV22" s="42"/>
    </row>
    <row r="23" spans="1:256" s="59" customFormat="1" ht="20.25" customHeight="1">
      <c r="A23"/>
      <c r="B23"/>
      <c r="C23"/>
      <c r="D23"/>
      <c r="E23"/>
      <c r="F23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42"/>
      <c r="HS23" s="42"/>
      <c r="HT23" s="42"/>
      <c r="HU23" s="42"/>
      <c r="HV23" s="42"/>
      <c r="HW23" s="42"/>
      <c r="HX23" s="42"/>
      <c r="HY23" s="42"/>
      <c r="HZ23" s="42"/>
      <c r="IA23" s="42"/>
      <c r="IB23" s="42"/>
      <c r="IC23" s="42"/>
      <c r="ID23" s="42"/>
      <c r="IE23" s="42"/>
      <c r="IF23" s="42"/>
      <c r="IG23" s="42"/>
      <c r="IH23" s="42"/>
      <c r="II23" s="42"/>
      <c r="IJ23" s="42"/>
      <c r="IK23" s="42"/>
      <c r="IL23" s="42"/>
      <c r="IM23" s="42"/>
      <c r="IN23" s="42"/>
      <c r="IO23" s="42"/>
      <c r="IP23" s="42"/>
      <c r="IQ23" s="42"/>
      <c r="IR23" s="42"/>
      <c r="IS23" s="42"/>
      <c r="IT23" s="42"/>
      <c r="IU23" s="42"/>
      <c r="IV23" s="42"/>
    </row>
    <row r="24" spans="1:256" s="59" customFormat="1" ht="20.25" customHeight="1">
      <c r="A24"/>
      <c r="B24"/>
      <c r="C24"/>
      <c r="D24"/>
      <c r="E24"/>
      <c r="F24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  <c r="IJ24" s="42"/>
      <c r="IK24" s="42"/>
      <c r="IL24" s="42"/>
      <c r="IM24" s="42"/>
      <c r="IN24" s="42"/>
      <c r="IO24" s="42"/>
      <c r="IP24" s="42"/>
      <c r="IQ24" s="42"/>
      <c r="IR24" s="42"/>
      <c r="IS24" s="42"/>
      <c r="IT24" s="42"/>
      <c r="IU24" s="42"/>
      <c r="IV24" s="42"/>
    </row>
    <row r="25" spans="1:256" s="59" customFormat="1" ht="20.25" customHeight="1">
      <c r="A25"/>
      <c r="B25"/>
      <c r="C25"/>
      <c r="D25"/>
      <c r="E25"/>
      <c r="F25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  <c r="HT25" s="42"/>
      <c r="HU25" s="42"/>
      <c r="HV25" s="42"/>
      <c r="HW25" s="42"/>
      <c r="HX25" s="42"/>
      <c r="HY25" s="42"/>
      <c r="HZ25" s="42"/>
      <c r="IA25" s="42"/>
      <c r="IB25" s="42"/>
      <c r="IC25" s="42"/>
      <c r="ID25" s="42"/>
      <c r="IE25" s="42"/>
      <c r="IF25" s="42"/>
      <c r="IG25" s="42"/>
      <c r="IH25" s="42"/>
      <c r="II25" s="42"/>
      <c r="IJ25" s="42"/>
      <c r="IK25" s="42"/>
      <c r="IL25" s="42"/>
      <c r="IM25" s="42"/>
      <c r="IN25" s="42"/>
      <c r="IO25" s="42"/>
      <c r="IP25" s="42"/>
      <c r="IQ25" s="42"/>
      <c r="IR25" s="42"/>
      <c r="IS25" s="42"/>
      <c r="IT25" s="42"/>
      <c r="IU25" s="42"/>
      <c r="IV25" s="42"/>
    </row>
    <row r="26" spans="1:256" s="59" customFormat="1" ht="20.25" customHeight="1">
      <c r="A26"/>
      <c r="B26"/>
      <c r="C26"/>
      <c r="D26"/>
      <c r="E26"/>
      <c r="F26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  <c r="IS26" s="42"/>
      <c r="IT26" s="42"/>
      <c r="IU26" s="42"/>
      <c r="IV26" s="42"/>
    </row>
    <row r="27" spans="1:256" s="59" customFormat="1" ht="20.25" customHeight="1">
      <c r="A27"/>
      <c r="B27"/>
      <c r="C27"/>
      <c r="D27"/>
      <c r="E27"/>
      <c r="F27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  <c r="IQ27" s="42"/>
      <c r="IR27" s="42"/>
      <c r="IS27" s="42"/>
      <c r="IT27" s="42"/>
      <c r="IU27" s="42"/>
      <c r="IV27" s="42"/>
    </row>
    <row r="28" spans="1:256" s="59" customFormat="1" ht="20.25" customHeight="1">
      <c r="A28"/>
      <c r="B28"/>
      <c r="C28"/>
      <c r="D28"/>
      <c r="E28"/>
      <c r="F28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  <c r="IQ28" s="42"/>
      <c r="IR28" s="42"/>
      <c r="IS28" s="42"/>
      <c r="IT28" s="42"/>
      <c r="IU28" s="42"/>
      <c r="IV28" s="42"/>
    </row>
    <row r="29" spans="1:256" s="59" customFormat="1" ht="20.25" customHeight="1">
      <c r="A29"/>
      <c r="B29"/>
      <c r="C29"/>
      <c r="D29"/>
      <c r="E29"/>
      <c r="F29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  <c r="IC29" s="42"/>
      <c r="ID29" s="42"/>
      <c r="IE29" s="42"/>
      <c r="IF29" s="42"/>
      <c r="IG29" s="42"/>
      <c r="IH29" s="42"/>
      <c r="II29" s="42"/>
      <c r="IJ29" s="42"/>
      <c r="IK29" s="42"/>
      <c r="IL29" s="42"/>
      <c r="IM29" s="42"/>
      <c r="IN29" s="42"/>
      <c r="IO29" s="42"/>
      <c r="IP29" s="42"/>
      <c r="IQ29" s="42"/>
      <c r="IR29" s="42"/>
      <c r="IS29" s="42"/>
      <c r="IT29" s="42"/>
      <c r="IU29" s="42"/>
      <c r="IV29" s="42"/>
    </row>
    <row r="30" spans="1:256" s="59" customFormat="1" ht="20.25" customHeight="1">
      <c r="A30"/>
      <c r="B30"/>
      <c r="C30"/>
      <c r="D30"/>
      <c r="E30"/>
      <c r="F30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42"/>
      <c r="HV30" s="42"/>
      <c r="HW30" s="42"/>
      <c r="HX30" s="42"/>
      <c r="HY30" s="42"/>
      <c r="HZ30" s="42"/>
      <c r="IA30" s="42"/>
      <c r="IB30" s="42"/>
      <c r="IC30" s="42"/>
      <c r="ID30" s="42"/>
      <c r="IE30" s="42"/>
      <c r="IF30" s="42"/>
      <c r="IG30" s="42"/>
      <c r="IH30" s="42"/>
      <c r="II30" s="42"/>
      <c r="IJ30" s="42"/>
      <c r="IK30" s="42"/>
      <c r="IL30" s="42"/>
      <c r="IM30" s="42"/>
      <c r="IN30" s="42"/>
      <c r="IO30" s="42"/>
      <c r="IP30" s="42"/>
      <c r="IQ30" s="42"/>
      <c r="IR30" s="42"/>
      <c r="IS30" s="42"/>
      <c r="IT30" s="42"/>
      <c r="IU30" s="42"/>
      <c r="IV30" s="42"/>
    </row>
    <row r="31" spans="1:256" s="59" customFormat="1" ht="20.25" customHeight="1">
      <c r="A31"/>
      <c r="B31"/>
      <c r="C31"/>
      <c r="D31"/>
      <c r="E31"/>
      <c r="F31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  <c r="IJ31" s="42"/>
      <c r="IK31" s="42"/>
      <c r="IL31" s="42"/>
      <c r="IM31" s="42"/>
      <c r="IN31" s="42"/>
      <c r="IO31" s="42"/>
      <c r="IP31" s="42"/>
      <c r="IQ31" s="42"/>
      <c r="IR31" s="42"/>
      <c r="IS31" s="42"/>
      <c r="IT31" s="42"/>
      <c r="IU31" s="42"/>
      <c r="IV31" s="42"/>
    </row>
    <row r="32" spans="1:256" s="59" customFormat="1" ht="20.25" customHeight="1">
      <c r="A32"/>
      <c r="B32"/>
      <c r="C32"/>
      <c r="D32"/>
      <c r="E32"/>
      <c r="F3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  <c r="IL32" s="42"/>
      <c r="IM32" s="42"/>
      <c r="IN32" s="42"/>
      <c r="IO32" s="42"/>
      <c r="IP32" s="42"/>
      <c r="IQ32" s="42"/>
      <c r="IR32" s="42"/>
      <c r="IS32" s="42"/>
      <c r="IT32" s="42"/>
      <c r="IU32" s="42"/>
      <c r="IV32" s="42"/>
    </row>
    <row r="33" spans="1:256" s="59" customFormat="1" ht="20.25" customHeight="1">
      <c r="A33"/>
      <c r="B33"/>
      <c r="C33"/>
      <c r="D33"/>
      <c r="E33"/>
      <c r="F33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/>
      <c r="HI33" s="42"/>
      <c r="HJ33" s="42"/>
      <c r="HK33" s="42"/>
      <c r="HL33" s="42"/>
      <c r="HM33" s="42"/>
      <c r="HN33" s="42"/>
      <c r="HO33" s="42"/>
      <c r="HP33" s="42"/>
      <c r="HQ33" s="42"/>
      <c r="HR33" s="42"/>
      <c r="HS33" s="42"/>
      <c r="HT33" s="42"/>
      <c r="HU33" s="42"/>
      <c r="HV33" s="42"/>
      <c r="HW33" s="42"/>
      <c r="HX33" s="42"/>
      <c r="HY33" s="42"/>
      <c r="HZ33" s="42"/>
      <c r="IA33" s="42"/>
      <c r="IB33" s="42"/>
      <c r="IC33" s="42"/>
      <c r="ID33" s="42"/>
      <c r="IE33" s="42"/>
      <c r="IF33" s="42"/>
      <c r="IG33" s="42"/>
      <c r="IH33" s="42"/>
      <c r="II33" s="42"/>
      <c r="IJ33" s="42"/>
      <c r="IK33" s="42"/>
      <c r="IL33" s="42"/>
      <c r="IM33" s="42"/>
      <c r="IN33" s="42"/>
      <c r="IO33" s="42"/>
      <c r="IP33" s="42"/>
      <c r="IQ33" s="42"/>
      <c r="IR33" s="42"/>
      <c r="IS33" s="42"/>
      <c r="IT33" s="42"/>
      <c r="IU33" s="42"/>
      <c r="IV33" s="42"/>
    </row>
    <row r="34" spans="1:256" s="59" customFormat="1" ht="19.5" customHeight="1">
      <c r="A34" s="43"/>
      <c r="B34" s="44"/>
      <c r="C34" s="44"/>
      <c r="D34" s="44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/>
      <c r="HI34" s="42"/>
      <c r="HJ34" s="42"/>
      <c r="HK34" s="42"/>
      <c r="HL34" s="42"/>
      <c r="HM34" s="42"/>
      <c r="HN34" s="42"/>
      <c r="HO34" s="42"/>
      <c r="HP34" s="42"/>
      <c r="HQ34" s="42"/>
      <c r="HR34" s="42"/>
      <c r="HS34" s="42"/>
      <c r="HT34" s="42"/>
      <c r="HU34" s="42"/>
      <c r="HV34" s="42"/>
      <c r="HW34" s="42"/>
      <c r="HX34" s="42"/>
      <c r="HY34" s="42"/>
      <c r="HZ34" s="42"/>
      <c r="IA34" s="42"/>
      <c r="IB34" s="42"/>
      <c r="IC34" s="42"/>
      <c r="ID34" s="42"/>
      <c r="IE34" s="42"/>
      <c r="IF34" s="42"/>
      <c r="IG34" s="42"/>
      <c r="IH34" s="42"/>
      <c r="II34" s="42"/>
      <c r="IJ34" s="42"/>
      <c r="IK34" s="42"/>
      <c r="IL34" s="42"/>
      <c r="IM34" s="42"/>
      <c r="IN34" s="42"/>
      <c r="IO34" s="42"/>
      <c r="IP34" s="42"/>
      <c r="IQ34" s="42"/>
      <c r="IR34" s="42"/>
      <c r="IS34" s="42"/>
      <c r="IT34" s="42"/>
      <c r="IU34" s="42"/>
      <c r="IV34" s="42"/>
    </row>
    <row r="35" spans="1:256" s="59" customFormat="1" ht="19.5" customHeight="1">
      <c r="A35" s="43"/>
      <c r="B35" s="44"/>
      <c r="C35" s="44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/>
      <c r="HI35" s="42"/>
      <c r="HJ35" s="42"/>
      <c r="HK35" s="42"/>
      <c r="HL35" s="42"/>
      <c r="HM35" s="42"/>
      <c r="HN35" s="42"/>
      <c r="HO35" s="42"/>
      <c r="HP35" s="42"/>
      <c r="HQ35" s="42"/>
      <c r="HR35" s="42"/>
      <c r="HS35" s="42"/>
      <c r="HT35" s="42"/>
      <c r="HU35" s="42"/>
      <c r="HV35" s="42"/>
      <c r="HW35" s="42"/>
      <c r="HX35" s="42"/>
      <c r="HY35" s="42"/>
      <c r="HZ35" s="42"/>
      <c r="IA35" s="42"/>
      <c r="IB35" s="42"/>
      <c r="IC35" s="42"/>
      <c r="ID35" s="42"/>
      <c r="IE35" s="42"/>
      <c r="IF35" s="42"/>
      <c r="IG35" s="42"/>
      <c r="IH35" s="42"/>
      <c r="II35" s="42"/>
      <c r="IJ35" s="42"/>
      <c r="IK35" s="42"/>
      <c r="IL35" s="42"/>
      <c r="IM35" s="42"/>
      <c r="IN35" s="42"/>
      <c r="IO35" s="42"/>
      <c r="IP35" s="42"/>
      <c r="IQ35" s="42"/>
      <c r="IR35" s="42"/>
      <c r="IS35" s="42"/>
      <c r="IT35" s="42"/>
      <c r="IU35" s="42"/>
      <c r="IV35" s="42"/>
    </row>
    <row r="36" spans="1:256" s="59" customFormat="1" ht="19.5" customHeight="1">
      <c r="A36" s="43"/>
      <c r="B36" s="44"/>
      <c r="C36" s="44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/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2"/>
      <c r="HI36" s="42"/>
      <c r="HJ36" s="42"/>
      <c r="HK36" s="42"/>
      <c r="HL36" s="42"/>
      <c r="HM36" s="42"/>
      <c r="HN36" s="42"/>
      <c r="HO36" s="42"/>
      <c r="HP36" s="42"/>
      <c r="HQ36" s="42"/>
      <c r="HR36" s="42"/>
      <c r="HS36" s="42"/>
      <c r="HT36" s="42"/>
      <c r="HU36" s="42"/>
      <c r="HV36" s="42"/>
      <c r="HW36" s="42"/>
      <c r="HX36" s="42"/>
      <c r="HY36" s="42"/>
      <c r="HZ36" s="42"/>
      <c r="IA36" s="42"/>
      <c r="IB36" s="42"/>
      <c r="IC36" s="42"/>
      <c r="ID36" s="42"/>
      <c r="IE36" s="42"/>
      <c r="IF36" s="42"/>
      <c r="IG36" s="42"/>
      <c r="IH36" s="42"/>
      <c r="II36" s="42"/>
      <c r="IJ36" s="42"/>
      <c r="IK36" s="42"/>
      <c r="IL36" s="42"/>
      <c r="IM36" s="42"/>
      <c r="IN36" s="42"/>
      <c r="IO36" s="42"/>
      <c r="IP36" s="42"/>
      <c r="IQ36" s="42"/>
      <c r="IR36" s="42"/>
      <c r="IS36" s="42"/>
      <c r="IT36" s="42"/>
      <c r="IU36" s="42"/>
      <c r="IV36" s="42"/>
    </row>
    <row r="37" spans="1:256" ht="19.5" customHeight="1">
      <c r="A37" s="42"/>
      <c r="B37" s="44"/>
      <c r="C37" s="44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42"/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2"/>
      <c r="HI37" s="42"/>
      <c r="HJ37" s="42"/>
      <c r="HK37" s="42"/>
      <c r="HL37" s="42"/>
      <c r="HM37" s="42"/>
      <c r="HN37" s="42"/>
      <c r="HO37" s="42"/>
      <c r="HP37" s="42"/>
      <c r="HQ37" s="42"/>
      <c r="HR37" s="42"/>
      <c r="HS37" s="42"/>
      <c r="HT37" s="42"/>
      <c r="HU37" s="42"/>
      <c r="HV37" s="42"/>
      <c r="HW37" s="42"/>
      <c r="HX37" s="42"/>
      <c r="HY37" s="42"/>
      <c r="HZ37" s="42"/>
      <c r="IA37" s="42"/>
      <c r="IB37" s="42"/>
      <c r="IC37" s="42"/>
      <c r="ID37" s="42"/>
      <c r="IE37" s="42"/>
      <c r="IF37" s="42"/>
      <c r="IG37" s="42"/>
      <c r="IH37" s="42"/>
      <c r="II37" s="42"/>
      <c r="IJ37" s="42"/>
      <c r="IK37" s="42"/>
      <c r="IL37" s="42"/>
      <c r="IM37" s="42"/>
      <c r="IN37" s="42"/>
      <c r="IO37" s="42"/>
      <c r="IP37" s="42"/>
      <c r="IQ37" s="42"/>
      <c r="IR37" s="42"/>
      <c r="IS37" s="42"/>
      <c r="IT37" s="42"/>
      <c r="IU37" s="42"/>
      <c r="IV37" s="42"/>
    </row>
  </sheetData>
  <sheetProtection/>
  <mergeCells count="2">
    <mergeCell ref="A2:F2"/>
    <mergeCell ref="A3:F3"/>
  </mergeCells>
  <printOptions horizontalCentered="1" verticalCentered="1"/>
  <pageMargins left="0.39305555555555555" right="0.39305555555555555" top="1.1805555555555556" bottom="0.39305555555555555" header="0.39305555555555555" footer="0.23541666666666666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showZeros="0" zoomScalePageLayoutView="0" workbookViewId="0" topLeftCell="A1">
      <selection activeCell="A1" sqref="A1:E1"/>
    </sheetView>
  </sheetViews>
  <sheetFormatPr defaultColWidth="9.16015625" defaultRowHeight="11.25"/>
  <cols>
    <col min="1" max="1" width="20.33203125" style="0" customWidth="1"/>
    <col min="2" max="2" width="42" style="0" customWidth="1"/>
    <col min="3" max="3" width="34.16015625" style="0" customWidth="1"/>
    <col min="4" max="5" width="31" style="0" customWidth="1"/>
    <col min="6" max="6" width="26.66015625" style="0" customWidth="1"/>
    <col min="7" max="7" width="32.33203125" style="0" customWidth="1"/>
    <col min="8" max="14" width="13.5" style="0" customWidth="1"/>
  </cols>
  <sheetData>
    <row r="1" spans="1:5" ht="42.75" customHeight="1">
      <c r="A1" s="81" t="s">
        <v>159</v>
      </c>
      <c r="B1" s="81"/>
      <c r="C1" s="81"/>
      <c r="D1" s="81"/>
      <c r="E1" s="81"/>
    </row>
    <row r="2" spans="1:5" ht="19.5" customHeight="1">
      <c r="A2" s="11" t="s">
        <v>6</v>
      </c>
      <c r="B2" s="12"/>
      <c r="C2" s="13"/>
      <c r="D2" s="22"/>
      <c r="E2" s="23" t="s">
        <v>63</v>
      </c>
    </row>
    <row r="3" spans="1:5" ht="30" customHeight="1">
      <c r="A3" s="86" t="s">
        <v>64</v>
      </c>
      <c r="B3" s="85" t="s">
        <v>65</v>
      </c>
      <c r="C3" s="85" t="s">
        <v>160</v>
      </c>
      <c r="D3" s="85"/>
      <c r="E3" s="85"/>
    </row>
    <row r="4" spans="1:5" ht="30" customHeight="1">
      <c r="A4" s="86"/>
      <c r="B4" s="87"/>
      <c r="C4" s="27" t="s">
        <v>66</v>
      </c>
      <c r="D4" s="14" t="s">
        <v>84</v>
      </c>
      <c r="E4" s="14" t="s">
        <v>85</v>
      </c>
    </row>
    <row r="5" spans="1:5" ht="19.5" customHeight="1">
      <c r="A5" s="15" t="s">
        <v>74</v>
      </c>
      <c r="B5" s="16" t="s">
        <v>74</v>
      </c>
      <c r="C5" s="16">
        <v>1</v>
      </c>
      <c r="D5" s="17">
        <v>2</v>
      </c>
      <c r="E5" s="18">
        <v>3</v>
      </c>
    </row>
    <row r="6" spans="1:5" ht="23.25" customHeight="1">
      <c r="A6" s="4"/>
      <c r="B6" s="28"/>
      <c r="C6" s="20"/>
      <c r="D6" s="20"/>
      <c r="E6" s="19"/>
    </row>
    <row r="7" spans="1:6" ht="19.5" customHeight="1">
      <c r="A7" s="7"/>
      <c r="B7" s="29"/>
      <c r="C7" s="21"/>
      <c r="D7" s="21"/>
      <c r="E7" s="7"/>
      <c r="F7" s="7"/>
    </row>
    <row r="8" spans="1:6" ht="19.5" customHeight="1">
      <c r="A8" s="7"/>
      <c r="B8" s="7"/>
      <c r="C8" s="7"/>
      <c r="D8" s="7"/>
      <c r="F8" s="7"/>
    </row>
    <row r="9" spans="1:6" ht="19.5" customHeight="1">
      <c r="A9" s="7"/>
      <c r="B9" s="7"/>
      <c r="C9" s="7"/>
      <c r="D9" s="7"/>
      <c r="E9" s="7"/>
      <c r="F9" s="7"/>
    </row>
    <row r="10" spans="1:6" ht="19.5" customHeight="1">
      <c r="A10" s="7"/>
      <c r="B10" s="7"/>
      <c r="C10" s="7"/>
      <c r="D10" s="7"/>
      <c r="E10" s="7"/>
      <c r="F10" s="7"/>
    </row>
    <row r="11" spans="1:4" ht="19.5" customHeight="1">
      <c r="A11" s="7"/>
      <c r="B11" s="7"/>
      <c r="C11" s="7"/>
      <c r="D11" s="7"/>
    </row>
    <row r="12" spans="2:3" ht="19.5" customHeight="1">
      <c r="B12" s="7"/>
      <c r="C12" s="7"/>
    </row>
    <row r="13" spans="2:3" ht="19.5" customHeight="1">
      <c r="B13" s="7"/>
      <c r="C13" s="7"/>
    </row>
    <row r="14" spans="2:3" ht="19.5" customHeight="1">
      <c r="B14" s="7"/>
      <c r="C14" s="7"/>
    </row>
    <row r="15" spans="2:4" ht="19.5" customHeight="1">
      <c r="B15" s="7"/>
      <c r="C15" s="7"/>
      <c r="D15" s="7"/>
    </row>
    <row r="16" spans="1:4" ht="19.5" customHeight="1">
      <c r="A16" s="12"/>
      <c r="B16" s="21"/>
      <c r="C16" s="12"/>
      <c r="D16" s="12"/>
    </row>
    <row r="17" spans="2:4" ht="19.5" customHeight="1">
      <c r="B17" s="7"/>
      <c r="D17" s="7"/>
    </row>
    <row r="18" ht="19.5" customHeight="1">
      <c r="B18" s="7"/>
    </row>
    <row r="19" spans="1:4" ht="19.5" customHeight="1">
      <c r="A19" s="12"/>
      <c r="B19" s="21"/>
      <c r="C19" s="12"/>
      <c r="D19" s="12"/>
    </row>
    <row r="20" ht="19.5" customHeight="1"/>
    <row r="21" ht="19.5" customHeight="1"/>
    <row r="22" ht="19.5" customHeight="1"/>
    <row r="23" ht="19.5" customHeight="1"/>
    <row r="24" spans="1:4" ht="19.5" customHeight="1">
      <c r="A24" s="12"/>
      <c r="B24" s="12"/>
      <c r="C24" s="12"/>
      <c r="D24" s="12"/>
    </row>
  </sheetData>
  <sheetProtection/>
  <mergeCells count="4">
    <mergeCell ref="A1:E1"/>
    <mergeCell ref="C3:E3"/>
    <mergeCell ref="A3:A4"/>
    <mergeCell ref="B3:B4"/>
  </mergeCells>
  <printOptions horizontalCentered="1"/>
  <pageMargins left="0.7868055555555555" right="0.7868055555555555" top="1.1805555555555556" bottom="0.39305555555555555" header="0.5111111111111111" footer="0.5111111111111111"/>
  <pageSetup fitToHeight="999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showZeros="0" zoomScalePageLayoutView="0" workbookViewId="0" topLeftCell="A1">
      <selection activeCell="I16" sqref="I16"/>
    </sheetView>
  </sheetViews>
  <sheetFormatPr defaultColWidth="9.16015625" defaultRowHeight="12.75" customHeight="1"/>
  <cols>
    <col min="1" max="10" width="15.66015625" style="0" customWidth="1"/>
    <col min="11" max="11" width="36.33203125" style="0" customWidth="1"/>
  </cols>
  <sheetData>
    <row r="1" spans="1:11" ht="42.75" customHeight="1">
      <c r="A1" s="81" t="s">
        <v>161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19.5" customHeight="1">
      <c r="A2" s="10" t="s">
        <v>6</v>
      </c>
      <c r="B2" s="7"/>
      <c r="F2" s="11"/>
      <c r="G2" s="12"/>
      <c r="H2" s="13"/>
      <c r="I2" s="22"/>
      <c r="K2" s="23" t="s">
        <v>63</v>
      </c>
    </row>
    <row r="3" spans="1:11" ht="12" customHeight="1">
      <c r="A3" s="86" t="s">
        <v>162</v>
      </c>
      <c r="B3" s="86"/>
      <c r="C3" s="86"/>
      <c r="D3" s="86"/>
      <c r="E3" s="86"/>
      <c r="F3" s="86" t="s">
        <v>163</v>
      </c>
      <c r="G3" s="86"/>
      <c r="H3" s="86"/>
      <c r="I3" s="86"/>
      <c r="J3" s="92"/>
      <c r="K3" s="86" t="s">
        <v>164</v>
      </c>
    </row>
    <row r="4" spans="1:11" ht="12" customHeight="1">
      <c r="A4" s="86"/>
      <c r="B4" s="86"/>
      <c r="C4" s="86"/>
      <c r="D4" s="86"/>
      <c r="E4" s="86"/>
      <c r="F4" s="86"/>
      <c r="G4" s="86"/>
      <c r="H4" s="86"/>
      <c r="I4" s="86"/>
      <c r="J4" s="92"/>
      <c r="K4" s="86"/>
    </row>
    <row r="5" spans="1:11" ht="25.5" customHeight="1">
      <c r="A5" s="15" t="s">
        <v>66</v>
      </c>
      <c r="B5" s="16" t="s">
        <v>147</v>
      </c>
      <c r="C5" s="16" t="s">
        <v>165</v>
      </c>
      <c r="D5" s="17" t="s">
        <v>166</v>
      </c>
      <c r="E5" s="18" t="s">
        <v>167</v>
      </c>
      <c r="F5" s="15" t="s">
        <v>66</v>
      </c>
      <c r="G5" s="16" t="s">
        <v>147</v>
      </c>
      <c r="H5" s="16" t="s">
        <v>165</v>
      </c>
      <c r="I5" s="17" t="s">
        <v>166</v>
      </c>
      <c r="J5" s="24" t="s">
        <v>167</v>
      </c>
      <c r="K5" s="86"/>
    </row>
    <row r="6" spans="1:11" ht="17.25" customHeight="1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24">
        <v>10</v>
      </c>
      <c r="K6" s="94"/>
    </row>
    <row r="7" spans="1:11" ht="23.25" customHeight="1">
      <c r="A7" s="19">
        <v>2321</v>
      </c>
      <c r="B7" s="19">
        <v>417</v>
      </c>
      <c r="C7" s="19"/>
      <c r="D7" s="19">
        <v>1904</v>
      </c>
      <c r="E7" s="19">
        <v>0</v>
      </c>
      <c r="F7" s="20">
        <v>1521</v>
      </c>
      <c r="G7" s="20">
        <v>371</v>
      </c>
      <c r="H7" s="20"/>
      <c r="I7" s="20">
        <v>1150</v>
      </c>
      <c r="J7" s="25">
        <v>0</v>
      </c>
      <c r="K7" s="26"/>
    </row>
    <row r="8" spans="1:11" ht="23.25" customHeight="1">
      <c r="A8" s="19">
        <v>2321</v>
      </c>
      <c r="B8" s="19">
        <v>417</v>
      </c>
      <c r="C8" s="19"/>
      <c r="D8" s="19">
        <v>1904</v>
      </c>
      <c r="E8" s="19">
        <v>0</v>
      </c>
      <c r="F8" s="20">
        <v>1521</v>
      </c>
      <c r="G8" s="20">
        <v>371</v>
      </c>
      <c r="H8" s="20"/>
      <c r="I8" s="20">
        <v>1150</v>
      </c>
      <c r="J8" s="25">
        <v>0</v>
      </c>
      <c r="K8" s="26"/>
    </row>
    <row r="9" spans="1:11" ht="23.25" customHeight="1">
      <c r="A9" s="19">
        <v>2321</v>
      </c>
      <c r="B9" s="19">
        <v>417</v>
      </c>
      <c r="C9" s="19"/>
      <c r="D9" s="19">
        <v>1904</v>
      </c>
      <c r="E9" s="19">
        <v>0</v>
      </c>
      <c r="F9" s="20">
        <v>1521</v>
      </c>
      <c r="G9" s="20">
        <v>371</v>
      </c>
      <c r="H9" s="20"/>
      <c r="I9" s="20">
        <v>1150</v>
      </c>
      <c r="J9" s="25">
        <v>0</v>
      </c>
      <c r="K9" s="26"/>
    </row>
    <row r="10" spans="1:10" ht="19.5" customHeight="1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0" ht="19.5" customHeight="1">
      <c r="A11" s="7"/>
      <c r="B11" s="7"/>
      <c r="C11" s="7"/>
      <c r="D11" s="7"/>
      <c r="E11" s="7"/>
      <c r="F11" s="7"/>
      <c r="G11" s="7"/>
      <c r="H11" s="7"/>
      <c r="I11" s="7"/>
      <c r="J11" s="7"/>
    </row>
    <row r="12" spans="2:11" ht="19.5" customHeight="1"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2:9" ht="19.5" customHeight="1">
      <c r="B13" s="7"/>
      <c r="C13" s="7"/>
      <c r="D13" s="7"/>
      <c r="E13" s="7"/>
      <c r="G13" s="7"/>
      <c r="H13" s="7"/>
      <c r="I13" s="7"/>
    </row>
    <row r="14" spans="3:9" ht="19.5" customHeight="1">
      <c r="C14" s="7"/>
      <c r="D14" s="7"/>
      <c r="E14" s="7"/>
      <c r="G14" s="7"/>
      <c r="H14" s="7"/>
      <c r="I14" s="7"/>
    </row>
    <row r="15" spans="3:9" ht="19.5" customHeight="1">
      <c r="C15" s="7"/>
      <c r="D15" s="7"/>
      <c r="E15" s="7"/>
      <c r="G15" s="7"/>
      <c r="H15" s="7"/>
      <c r="I15" s="7"/>
    </row>
    <row r="16" spans="4:10" ht="19.5" customHeight="1">
      <c r="D16" s="7"/>
      <c r="E16" s="7"/>
      <c r="G16" s="7"/>
      <c r="H16" s="7"/>
      <c r="I16" s="7"/>
      <c r="J16" s="7"/>
    </row>
    <row r="17" spans="5:9" ht="19.5" customHeight="1">
      <c r="E17" s="7"/>
      <c r="F17" s="12"/>
      <c r="G17" s="21"/>
      <c r="H17" s="21"/>
      <c r="I17" s="21"/>
    </row>
    <row r="18" spans="7:9" ht="19.5" customHeight="1">
      <c r="G18" s="7"/>
      <c r="H18" s="7"/>
      <c r="I18" s="7"/>
    </row>
    <row r="19" spans="7:9" ht="19.5" customHeight="1">
      <c r="G19" s="7"/>
      <c r="I19" s="7"/>
    </row>
    <row r="20" spans="6:9" ht="19.5" customHeight="1">
      <c r="F20" s="12"/>
      <c r="G20" s="21"/>
      <c r="H20" s="12"/>
      <c r="I20" s="12"/>
    </row>
    <row r="21" ht="19.5" customHeight="1"/>
    <row r="22" ht="19.5" customHeight="1"/>
    <row r="23" ht="19.5" customHeight="1">
      <c r="H23" s="7"/>
    </row>
    <row r="24" ht="19.5" customHeight="1"/>
    <row r="25" spans="6:9" ht="19.5" customHeight="1">
      <c r="F25" s="12"/>
      <c r="G25" s="21"/>
      <c r="H25" s="12"/>
      <c r="I25" s="12"/>
    </row>
    <row r="29" ht="12.75" customHeight="1">
      <c r="K29" s="7"/>
    </row>
  </sheetData>
  <sheetProtection/>
  <mergeCells count="4">
    <mergeCell ref="A1:K1"/>
    <mergeCell ref="K3:K6"/>
    <mergeCell ref="A3:E4"/>
    <mergeCell ref="F3:J4"/>
  </mergeCells>
  <printOptions horizontalCentered="1"/>
  <pageMargins left="0.7868055555555555" right="0.7868055555555555" top="1.1805555555555556" bottom="0.39305555555555555" header="0.5111111111111111" footer="0.5111111111111111"/>
  <pageSetup fitToHeight="999" fitToWidth="1" horizontalDpi="600" verticalDpi="600" orientation="landscape" paperSize="9" scale="8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showZeros="0" zoomScalePageLayoutView="0" workbookViewId="0" topLeftCell="A1">
      <selection activeCell="B22" sqref="B22"/>
    </sheetView>
  </sheetViews>
  <sheetFormatPr defaultColWidth="9.16015625" defaultRowHeight="11.25"/>
  <cols>
    <col min="1" max="1" width="25.16015625" style="0" customWidth="1"/>
    <col min="2" max="2" width="26" style="0" customWidth="1"/>
    <col min="3" max="3" width="11.5" style="0" customWidth="1"/>
    <col min="4" max="4" width="18.33203125" style="0" customWidth="1"/>
    <col min="5" max="5" width="9.16015625" style="0" customWidth="1"/>
    <col min="6" max="7" width="12.5" style="0" customWidth="1"/>
    <col min="8" max="9" width="7.83203125" style="0" customWidth="1"/>
    <col min="10" max="14" width="12.5" style="0" customWidth="1"/>
    <col min="15" max="15" width="8.66015625" style="0" customWidth="1"/>
    <col min="16" max="17" width="11.66015625" style="0" customWidth="1"/>
  </cols>
  <sheetData>
    <row r="1" spans="1:17" ht="42.75" customHeight="1">
      <c r="A1" s="81" t="s">
        <v>168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ht="25.5" customHeight="1">
      <c r="Q2" s="8" t="s">
        <v>63</v>
      </c>
    </row>
    <row r="3" spans="1:17" ht="28.5" customHeight="1">
      <c r="A3" s="93" t="s">
        <v>169</v>
      </c>
      <c r="B3" s="93" t="s">
        <v>170</v>
      </c>
      <c r="C3" s="93" t="s">
        <v>171</v>
      </c>
      <c r="D3" s="93" t="s">
        <v>172</v>
      </c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</row>
    <row r="4" spans="1:17" ht="28.5" customHeight="1">
      <c r="A4" s="93"/>
      <c r="B4" s="93"/>
      <c r="C4" s="93"/>
      <c r="D4" s="93" t="s">
        <v>173</v>
      </c>
      <c r="E4" s="93" t="s">
        <v>174</v>
      </c>
      <c r="F4" s="93"/>
      <c r="G4" s="93"/>
      <c r="H4" s="93" t="s">
        <v>175</v>
      </c>
      <c r="I4" s="93" t="s">
        <v>176</v>
      </c>
      <c r="J4" s="93" t="s">
        <v>177</v>
      </c>
      <c r="K4" s="93"/>
      <c r="L4" s="93"/>
      <c r="M4" s="93"/>
      <c r="N4" s="93"/>
      <c r="O4" s="93"/>
      <c r="P4" s="93"/>
      <c r="Q4" s="93"/>
    </row>
    <row r="5" spans="1:17" ht="26.25" customHeight="1">
      <c r="A5" s="93"/>
      <c r="B5" s="93"/>
      <c r="C5" s="93"/>
      <c r="D5" s="93"/>
      <c r="E5" s="93"/>
      <c r="F5" s="93"/>
      <c r="G5" s="93"/>
      <c r="H5" s="93"/>
      <c r="I5" s="93"/>
      <c r="J5" s="93" t="s">
        <v>178</v>
      </c>
      <c r="K5" s="93" t="s">
        <v>70</v>
      </c>
      <c r="L5" s="93" t="s">
        <v>71</v>
      </c>
      <c r="M5" s="93" t="s">
        <v>179</v>
      </c>
      <c r="N5" s="93"/>
      <c r="O5" s="93"/>
      <c r="P5" s="93"/>
      <c r="Q5" s="93"/>
    </row>
    <row r="6" spans="1:17" ht="68.25" customHeight="1">
      <c r="A6" s="93"/>
      <c r="B6" s="93"/>
      <c r="C6" s="93"/>
      <c r="D6" s="93"/>
      <c r="E6" s="1" t="s">
        <v>129</v>
      </c>
      <c r="F6" s="1" t="s">
        <v>67</v>
      </c>
      <c r="G6" s="1" t="s">
        <v>68</v>
      </c>
      <c r="H6" s="93"/>
      <c r="I6" s="93"/>
      <c r="J6" s="93"/>
      <c r="K6" s="93"/>
      <c r="L6" s="93"/>
      <c r="M6" s="1" t="s">
        <v>129</v>
      </c>
      <c r="N6" s="1" t="s">
        <v>180</v>
      </c>
      <c r="O6" s="1" t="s">
        <v>181</v>
      </c>
      <c r="P6" s="1" t="s">
        <v>182</v>
      </c>
      <c r="Q6" s="1" t="s">
        <v>183</v>
      </c>
    </row>
    <row r="7" spans="1:17" ht="20.25" customHeight="1">
      <c r="A7" s="2" t="s">
        <v>74</v>
      </c>
      <c r="B7" s="3" t="s">
        <v>74</v>
      </c>
      <c r="C7" s="3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  <c r="I7" s="3">
        <v>7</v>
      </c>
      <c r="J7" s="3">
        <v>8</v>
      </c>
      <c r="K7" s="2">
        <v>9</v>
      </c>
      <c r="L7" s="2">
        <v>10</v>
      </c>
      <c r="M7" s="2">
        <v>11</v>
      </c>
      <c r="N7" s="2">
        <v>12</v>
      </c>
      <c r="O7" s="2">
        <v>13</v>
      </c>
      <c r="P7" s="2">
        <v>14</v>
      </c>
      <c r="Q7" s="9">
        <v>15</v>
      </c>
    </row>
    <row r="8" spans="1:17" ht="23.25" customHeight="1">
      <c r="A8" s="4"/>
      <c r="B8" s="4"/>
      <c r="C8" s="5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2.75" customHeight="1">
      <c r="A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ht="12.75" customHeight="1">
      <c r="A10" s="7"/>
      <c r="B10" s="7"/>
      <c r="E10" s="7"/>
      <c r="F10" s="7"/>
      <c r="G10" s="7"/>
      <c r="H10" s="7"/>
      <c r="I10" s="7"/>
      <c r="J10" s="7"/>
      <c r="K10" s="7"/>
      <c r="L10" s="7"/>
      <c r="N10" s="7"/>
      <c r="O10" s="7"/>
      <c r="P10" s="7"/>
      <c r="Q10" s="7"/>
    </row>
    <row r="11" spans="2:17" ht="12.75" customHeight="1">
      <c r="B11" s="7"/>
      <c r="E11" s="7"/>
      <c r="F11" s="7"/>
      <c r="G11" s="7"/>
      <c r="H11" s="7"/>
      <c r="I11" s="7"/>
      <c r="J11" s="7"/>
      <c r="K11" s="7"/>
      <c r="L11" s="7"/>
      <c r="N11" s="7"/>
      <c r="O11" s="7"/>
      <c r="P11" s="7"/>
      <c r="Q11" s="7"/>
    </row>
    <row r="12" spans="3:17" ht="12.75" customHeight="1"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4:17" ht="12.75" customHeight="1">
      <c r="D13" s="7"/>
      <c r="E13" s="7"/>
      <c r="F13" s="7"/>
      <c r="G13" s="7"/>
      <c r="I13" s="7"/>
      <c r="J13" s="7"/>
      <c r="L13" s="7"/>
      <c r="M13" s="7"/>
      <c r="N13" s="7"/>
      <c r="P13" s="7"/>
      <c r="Q13" s="7"/>
    </row>
    <row r="14" spans="4:18" ht="12.75" customHeight="1"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R14" s="7"/>
    </row>
    <row r="15" spans="4:18" ht="12.75" customHeight="1">
      <c r="D15" s="7"/>
      <c r="E15" s="7"/>
      <c r="F15" s="7"/>
      <c r="H15" s="7"/>
      <c r="I15" s="7"/>
      <c r="J15" s="7"/>
      <c r="K15" s="7"/>
      <c r="L15" s="7"/>
      <c r="M15" s="7"/>
      <c r="N15" s="7"/>
      <c r="O15" s="7"/>
      <c r="R15" s="7"/>
    </row>
    <row r="16" spans="4:14" ht="12.75" customHeight="1"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4:20" ht="12.75" customHeight="1">
      <c r="D17" s="7"/>
      <c r="K17" s="7"/>
      <c r="L17" s="7"/>
      <c r="M17" s="7"/>
      <c r="R17" s="7"/>
      <c r="S17" s="7"/>
      <c r="T17" s="7"/>
    </row>
    <row r="18" spans="9:20" ht="12.75" customHeight="1">
      <c r="I18" s="7"/>
      <c r="J18" s="7"/>
      <c r="K18" s="7"/>
      <c r="S18" s="7"/>
      <c r="T18" s="7"/>
    </row>
    <row r="19" ht="12.75" customHeight="1"/>
    <row r="20" ht="12.75" customHeight="1"/>
    <row r="21" ht="12.75" customHeight="1"/>
    <row r="22" ht="12.75" customHeight="1">
      <c r="D22" s="7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>
      <c r="I29" s="7"/>
    </row>
  </sheetData>
  <sheetProtection/>
  <mergeCells count="14">
    <mergeCell ref="H4:H6"/>
    <mergeCell ref="I4:I6"/>
    <mergeCell ref="J5:J6"/>
    <mergeCell ref="K5:K6"/>
    <mergeCell ref="L5:L6"/>
    <mergeCell ref="E4:G5"/>
    <mergeCell ref="A1:Q1"/>
    <mergeCell ref="D3:Q3"/>
    <mergeCell ref="J4:Q4"/>
    <mergeCell ref="M5:Q5"/>
    <mergeCell ref="A3:A6"/>
    <mergeCell ref="B3:B6"/>
    <mergeCell ref="C3:C6"/>
    <mergeCell ref="D4:D6"/>
  </mergeCells>
  <printOptions horizontalCentered="1"/>
  <pageMargins left="0.39305555555555555" right="0.39305555555555555" top="1.1805555555555556" bottom="0.39305555555555555" header="0.49930555555555556" footer="0.49930555555555556"/>
  <pageSetup fitToHeight="999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9"/>
  <sheetViews>
    <sheetView showGridLines="0" showZeros="0" tabSelected="1" zoomScalePageLayoutView="0" workbookViewId="0" topLeftCell="A1">
      <selection activeCell="N9" sqref="N9"/>
    </sheetView>
  </sheetViews>
  <sheetFormatPr defaultColWidth="9.16015625" defaultRowHeight="12.75" customHeight="1"/>
  <sheetData>
    <row r="3" spans="2:12" ht="64.5" customHeight="1">
      <c r="B3" s="76" t="s">
        <v>3</v>
      </c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2:12" s="71" customFormat="1" ht="78" customHeight="1">
      <c r="B4" s="77" t="s">
        <v>184</v>
      </c>
      <c r="C4" s="77"/>
      <c r="D4" s="77"/>
      <c r="E4" s="77"/>
      <c r="F4" s="77"/>
      <c r="G4" s="77"/>
      <c r="H4" s="77"/>
      <c r="I4" s="77"/>
      <c r="J4" s="77"/>
      <c r="K4" s="77"/>
      <c r="L4" s="77"/>
    </row>
    <row r="5" spans="2:12" ht="291" customHeight="1">
      <c r="B5" s="78" t="s">
        <v>4</v>
      </c>
      <c r="C5" s="79"/>
      <c r="D5" s="79"/>
      <c r="E5" s="79"/>
      <c r="F5" s="79"/>
      <c r="G5" s="79"/>
      <c r="H5" s="79"/>
      <c r="I5" s="79"/>
      <c r="J5" s="79"/>
      <c r="K5" s="79"/>
      <c r="L5" s="79"/>
    </row>
    <row r="7" spans="2:12" ht="201" customHeight="1">
      <c r="B7" s="78" t="s">
        <v>185</v>
      </c>
      <c r="C7" s="79"/>
      <c r="D7" s="79"/>
      <c r="E7" s="79"/>
      <c r="F7" s="79"/>
      <c r="G7" s="79"/>
      <c r="H7" s="79"/>
      <c r="I7" s="79"/>
      <c r="J7" s="79"/>
      <c r="K7" s="79"/>
      <c r="L7" s="79"/>
    </row>
    <row r="8" spans="2:12" ht="21.75" customHeight="1">
      <c r="B8" s="80" t="s">
        <v>186</v>
      </c>
      <c r="C8" s="79"/>
      <c r="D8" s="79"/>
      <c r="E8" s="79"/>
      <c r="F8" s="79"/>
      <c r="G8" s="79"/>
      <c r="H8" s="79"/>
      <c r="I8" s="79"/>
      <c r="J8" s="79"/>
      <c r="K8" s="79"/>
      <c r="L8" s="79"/>
    </row>
    <row r="9" spans="2:12" ht="409.5" customHeight="1">
      <c r="B9" s="80" t="s">
        <v>187</v>
      </c>
      <c r="C9" s="79"/>
      <c r="D9" s="79"/>
      <c r="E9" s="79"/>
      <c r="F9" s="79"/>
      <c r="G9" s="79"/>
      <c r="H9" s="79"/>
      <c r="I9" s="79"/>
      <c r="J9" s="79"/>
      <c r="K9" s="79"/>
      <c r="L9" s="79"/>
    </row>
  </sheetData>
  <sheetProtection/>
  <mergeCells count="6">
    <mergeCell ref="B8:L8"/>
    <mergeCell ref="B9:L9"/>
    <mergeCell ref="B3:L3"/>
    <mergeCell ref="B4:L4"/>
    <mergeCell ref="B5:L5"/>
    <mergeCell ref="B7:L7"/>
  </mergeCells>
  <printOptions horizontalCentered="1"/>
  <pageMargins left="0.7868055555555555" right="0.7868055555555555" top="0.39305555555555555" bottom="0.7868055555555555" header="0.49930555555555556" footer="0.49930555555555556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showZeros="0" zoomScalePageLayoutView="0" workbookViewId="0" topLeftCell="A18">
      <selection activeCell="B17" sqref="B17"/>
    </sheetView>
  </sheetViews>
  <sheetFormatPr defaultColWidth="9.16015625" defaultRowHeight="11.25"/>
  <cols>
    <col min="1" max="1" width="44.33203125" style="0" customWidth="1"/>
    <col min="2" max="2" width="30.83203125" style="0" customWidth="1"/>
    <col min="3" max="3" width="44.33203125" style="0" customWidth="1"/>
    <col min="4" max="4" width="30.83203125" style="0" customWidth="1"/>
    <col min="5" max="254" width="6.83203125" style="0" customWidth="1"/>
  </cols>
  <sheetData>
    <row r="1" spans="1:254" s="59" customFormat="1" ht="42.75" customHeight="1">
      <c r="A1" s="81" t="s">
        <v>5</v>
      </c>
      <c r="B1" s="81"/>
      <c r="C1" s="81"/>
      <c r="D1" s="81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  <c r="HP1" s="42"/>
      <c r="HQ1" s="42"/>
      <c r="HR1" s="42"/>
      <c r="HS1" s="42"/>
      <c r="HT1" s="42"/>
      <c r="HU1" s="42"/>
      <c r="HV1" s="42"/>
      <c r="HW1" s="42"/>
      <c r="HX1" s="42"/>
      <c r="HY1" s="42"/>
      <c r="HZ1" s="42"/>
      <c r="IA1" s="42"/>
      <c r="IB1" s="42"/>
      <c r="IC1" s="42"/>
      <c r="ID1" s="42"/>
      <c r="IE1" s="42"/>
      <c r="IF1" s="42"/>
      <c r="IG1" s="42"/>
      <c r="IH1" s="42"/>
      <c r="II1" s="42"/>
      <c r="IJ1" s="42"/>
      <c r="IK1" s="42"/>
      <c r="IL1" s="42"/>
      <c r="IM1" s="42"/>
      <c r="IN1" s="42"/>
      <c r="IO1" s="42"/>
      <c r="IP1" s="42"/>
      <c r="IQ1" s="42"/>
      <c r="IR1" s="42"/>
      <c r="IS1" s="42"/>
      <c r="IT1" s="42"/>
    </row>
    <row r="2" spans="1:254" s="59" customFormat="1" ht="19.5" customHeight="1">
      <c r="A2" s="43"/>
      <c r="B2" s="44"/>
      <c r="C2" s="42"/>
      <c r="D2" s="45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2"/>
      <c r="IJ2" s="42"/>
      <c r="IK2" s="42"/>
      <c r="IL2" s="42"/>
      <c r="IM2" s="42"/>
      <c r="IN2" s="42"/>
      <c r="IO2" s="42"/>
      <c r="IP2" s="42"/>
      <c r="IQ2" s="42"/>
      <c r="IR2" s="42"/>
      <c r="IS2" s="42"/>
      <c r="IT2" s="42"/>
    </row>
    <row r="3" spans="1:254" s="59" customFormat="1" ht="22.5" customHeight="1">
      <c r="A3" s="11" t="s">
        <v>6</v>
      </c>
      <c r="B3" s="42"/>
      <c r="C3" s="42"/>
      <c r="D3" s="46" t="s">
        <v>7</v>
      </c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  <c r="HL3" s="42"/>
      <c r="HM3" s="42"/>
      <c r="HN3" s="42"/>
      <c r="HO3" s="42"/>
      <c r="HP3" s="42"/>
      <c r="HQ3" s="42"/>
      <c r="HR3" s="42"/>
      <c r="HS3" s="42"/>
      <c r="HT3" s="42"/>
      <c r="HU3" s="42"/>
      <c r="HV3" s="42"/>
      <c r="HW3" s="42"/>
      <c r="HX3" s="42"/>
      <c r="HY3" s="42"/>
      <c r="HZ3" s="42"/>
      <c r="IA3" s="42"/>
      <c r="IB3" s="42"/>
      <c r="IC3" s="42"/>
      <c r="ID3" s="42"/>
      <c r="IE3" s="42"/>
      <c r="IF3" s="42"/>
      <c r="IG3" s="42"/>
      <c r="IH3" s="42"/>
      <c r="II3" s="42"/>
      <c r="IJ3" s="42"/>
      <c r="IK3" s="42"/>
      <c r="IL3" s="42"/>
      <c r="IM3" s="42"/>
      <c r="IN3" s="42"/>
      <c r="IO3" s="42"/>
      <c r="IP3" s="42"/>
      <c r="IQ3" s="42"/>
      <c r="IR3" s="42"/>
      <c r="IS3" s="42"/>
      <c r="IT3" s="42"/>
    </row>
    <row r="4" spans="1:254" s="59" customFormat="1" ht="22.5" customHeight="1">
      <c r="A4" s="82" t="s">
        <v>8</v>
      </c>
      <c r="B4" s="83"/>
      <c r="C4" s="84" t="s">
        <v>9</v>
      </c>
      <c r="D4" s="84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  <c r="IB4" s="42"/>
      <c r="IC4" s="42"/>
      <c r="ID4" s="42"/>
      <c r="IE4" s="42"/>
      <c r="IF4" s="42"/>
      <c r="IG4" s="42"/>
      <c r="IH4" s="42"/>
      <c r="II4" s="42"/>
      <c r="IJ4" s="42"/>
      <c r="IK4" s="42"/>
      <c r="IL4" s="42"/>
      <c r="IM4" s="42"/>
      <c r="IN4" s="42"/>
      <c r="IO4" s="42"/>
      <c r="IP4" s="42"/>
      <c r="IQ4" s="42"/>
      <c r="IR4" s="42"/>
      <c r="IS4" s="42"/>
      <c r="IT4" s="42"/>
    </row>
    <row r="5" spans="1:254" s="59" customFormat="1" ht="22.5" customHeight="1">
      <c r="A5" s="39" t="s">
        <v>10</v>
      </c>
      <c r="B5" s="60" t="s">
        <v>11</v>
      </c>
      <c r="C5" s="39" t="s">
        <v>10</v>
      </c>
      <c r="D5" s="61" t="s">
        <v>11</v>
      </c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  <c r="II5" s="42"/>
      <c r="IJ5" s="42"/>
      <c r="IK5" s="42"/>
      <c r="IL5" s="42"/>
      <c r="IM5" s="42"/>
      <c r="IN5" s="42"/>
      <c r="IO5" s="42"/>
      <c r="IP5" s="42"/>
      <c r="IQ5" s="42"/>
      <c r="IR5" s="42"/>
      <c r="IS5" s="42"/>
      <c r="IT5" s="42"/>
    </row>
    <row r="6" spans="1:254" s="59" customFormat="1" ht="22.5" customHeight="1">
      <c r="A6" s="62" t="s">
        <v>12</v>
      </c>
      <c r="B6" s="20">
        <v>25577.36</v>
      </c>
      <c r="C6" s="63" t="s">
        <v>13</v>
      </c>
      <c r="D6" s="20">
        <v>0</v>
      </c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42"/>
      <c r="IK6" s="42"/>
      <c r="IL6" s="42"/>
      <c r="IM6" s="42"/>
      <c r="IN6" s="42"/>
      <c r="IO6" s="42"/>
      <c r="IP6" s="42"/>
      <c r="IQ6" s="42"/>
      <c r="IR6" s="42"/>
      <c r="IS6" s="42"/>
      <c r="IT6" s="42"/>
    </row>
    <row r="7" spans="1:254" s="59" customFormat="1" ht="22.5" customHeight="1">
      <c r="A7" s="49" t="s">
        <v>14</v>
      </c>
      <c r="B7" s="20">
        <v>24400.11</v>
      </c>
      <c r="C7" s="64" t="s">
        <v>15</v>
      </c>
      <c r="D7" s="20">
        <v>0</v>
      </c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  <c r="IL7" s="42"/>
      <c r="IM7" s="42"/>
      <c r="IN7" s="42"/>
      <c r="IO7" s="42"/>
      <c r="IP7" s="42"/>
      <c r="IQ7" s="42"/>
      <c r="IR7" s="42"/>
      <c r="IS7" s="42"/>
      <c r="IT7" s="42"/>
    </row>
    <row r="8" spans="1:254" s="59" customFormat="1" ht="22.5" customHeight="1">
      <c r="A8" s="51" t="s">
        <v>16</v>
      </c>
      <c r="B8" s="20">
        <v>1177.25</v>
      </c>
      <c r="C8" s="64" t="s">
        <v>17</v>
      </c>
      <c r="D8" s="20">
        <v>0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  <c r="IK8" s="42"/>
      <c r="IL8" s="42"/>
      <c r="IM8" s="42"/>
      <c r="IN8" s="42"/>
      <c r="IO8" s="42"/>
      <c r="IP8" s="42"/>
      <c r="IQ8" s="42"/>
      <c r="IR8" s="42"/>
      <c r="IS8" s="42"/>
      <c r="IT8" s="42"/>
    </row>
    <row r="9" spans="1:254" s="59" customFormat="1" ht="22.5" customHeight="1">
      <c r="A9" s="49" t="s">
        <v>18</v>
      </c>
      <c r="B9" s="20">
        <v>0</v>
      </c>
      <c r="C9" s="64" t="s">
        <v>19</v>
      </c>
      <c r="D9" s="20">
        <v>25706.16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</row>
    <row r="10" spans="1:254" s="59" customFormat="1" ht="22.5" customHeight="1">
      <c r="A10" s="49" t="s">
        <v>20</v>
      </c>
      <c r="B10" s="20">
        <v>50</v>
      </c>
      <c r="C10" s="64" t="s">
        <v>21</v>
      </c>
      <c r="D10" s="20">
        <v>0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</row>
    <row r="11" spans="1:254" s="59" customFormat="1" ht="22.5" customHeight="1">
      <c r="A11" s="49" t="s">
        <v>22</v>
      </c>
      <c r="B11" s="20">
        <v>560</v>
      </c>
      <c r="C11" s="64" t="s">
        <v>23</v>
      </c>
      <c r="D11" s="20">
        <v>0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</row>
    <row r="12" spans="1:254" s="59" customFormat="1" ht="22.5" customHeight="1">
      <c r="A12" s="49" t="s">
        <v>24</v>
      </c>
      <c r="B12" s="20">
        <v>0</v>
      </c>
      <c r="C12" s="64" t="s">
        <v>25</v>
      </c>
      <c r="D12" s="20">
        <v>0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</row>
    <row r="13" spans="1:254" s="59" customFormat="1" ht="22.5" customHeight="1">
      <c r="A13" s="52" t="s">
        <v>26</v>
      </c>
      <c r="B13" s="20">
        <v>0</v>
      </c>
      <c r="C13" s="64" t="s">
        <v>27</v>
      </c>
      <c r="D13" s="20">
        <v>0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</row>
    <row r="14" spans="1:254" s="59" customFormat="1" ht="22.5" customHeight="1">
      <c r="A14" s="49"/>
      <c r="B14" s="53"/>
      <c r="C14" s="64" t="s">
        <v>28</v>
      </c>
      <c r="D14" s="20">
        <v>0</v>
      </c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</row>
    <row r="15" spans="1:254" s="59" customFormat="1" ht="22.5" customHeight="1">
      <c r="A15" s="49"/>
      <c r="B15" s="20"/>
      <c r="C15" s="64" t="s">
        <v>29</v>
      </c>
      <c r="D15" s="20">
        <v>220.28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</row>
    <row r="16" spans="1:254" s="59" customFormat="1" ht="22.5" customHeight="1">
      <c r="A16" s="54"/>
      <c r="B16" s="20"/>
      <c r="C16" s="64" t="s">
        <v>30</v>
      </c>
      <c r="D16" s="20">
        <v>0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</row>
    <row r="17" spans="1:254" s="59" customFormat="1" ht="22.5" customHeight="1">
      <c r="A17" s="49"/>
      <c r="B17" s="20"/>
      <c r="C17" s="64" t="s">
        <v>31</v>
      </c>
      <c r="D17" s="20">
        <v>0</v>
      </c>
      <c r="E17" s="44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</row>
    <row r="18" spans="1:254" s="59" customFormat="1" ht="22.5" customHeight="1">
      <c r="A18" s="49"/>
      <c r="B18" s="20"/>
      <c r="C18" s="64" t="s">
        <v>32</v>
      </c>
      <c r="D18" s="20">
        <v>0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</row>
    <row r="19" spans="1:254" s="59" customFormat="1" ht="22.5" customHeight="1">
      <c r="A19" s="49"/>
      <c r="B19" s="20"/>
      <c r="C19" s="64" t="s">
        <v>33</v>
      </c>
      <c r="D19" s="20">
        <v>0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</row>
    <row r="20" spans="1:254" s="59" customFormat="1" ht="22.5" customHeight="1">
      <c r="A20" s="49"/>
      <c r="B20" s="20"/>
      <c r="C20" s="64" t="s">
        <v>34</v>
      </c>
      <c r="D20" s="20">
        <v>0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</row>
    <row r="21" spans="1:254" s="59" customFormat="1" ht="22.5" customHeight="1">
      <c r="A21" s="49"/>
      <c r="B21" s="20"/>
      <c r="C21" s="50" t="s">
        <v>35</v>
      </c>
      <c r="D21" s="20">
        <v>0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</row>
    <row r="22" spans="1:254" s="59" customFormat="1" ht="22.5" customHeight="1">
      <c r="A22" s="49"/>
      <c r="B22" s="20"/>
      <c r="C22" s="50" t="s">
        <v>36</v>
      </c>
      <c r="D22" s="20">
        <v>0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</row>
    <row r="23" spans="1:254" s="59" customFormat="1" ht="22.5" customHeight="1">
      <c r="A23" s="49"/>
      <c r="B23" s="20"/>
      <c r="C23" s="50" t="s">
        <v>37</v>
      </c>
      <c r="D23" s="20">
        <v>0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42"/>
      <c r="HS23" s="42"/>
      <c r="HT23" s="42"/>
      <c r="HU23" s="42"/>
      <c r="HV23" s="42"/>
      <c r="HW23" s="42"/>
      <c r="HX23" s="42"/>
      <c r="HY23" s="42"/>
      <c r="HZ23" s="42"/>
      <c r="IA23" s="42"/>
      <c r="IB23" s="42"/>
      <c r="IC23" s="42"/>
      <c r="ID23" s="42"/>
      <c r="IE23" s="42"/>
      <c r="IF23" s="42"/>
      <c r="IG23" s="42"/>
      <c r="IH23" s="42"/>
      <c r="II23" s="42"/>
      <c r="IJ23" s="42"/>
      <c r="IK23" s="42"/>
      <c r="IL23" s="42"/>
      <c r="IM23" s="42"/>
      <c r="IN23" s="42"/>
      <c r="IO23" s="42"/>
      <c r="IP23" s="42"/>
      <c r="IQ23" s="42"/>
      <c r="IR23" s="42"/>
      <c r="IS23" s="42"/>
      <c r="IT23" s="42"/>
    </row>
    <row r="24" spans="1:254" s="59" customFormat="1" ht="22.5" customHeight="1">
      <c r="A24" s="49"/>
      <c r="B24" s="20"/>
      <c r="C24" s="50" t="s">
        <v>38</v>
      </c>
      <c r="D24" s="20">
        <v>0</v>
      </c>
      <c r="E24" s="42"/>
      <c r="F24" s="42"/>
      <c r="G24" s="44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  <c r="IJ24" s="42"/>
      <c r="IK24" s="42"/>
      <c r="IL24" s="42"/>
      <c r="IM24" s="42"/>
      <c r="IN24" s="42"/>
      <c r="IO24" s="42"/>
      <c r="IP24" s="42"/>
      <c r="IQ24" s="42"/>
      <c r="IR24" s="42"/>
      <c r="IS24" s="42"/>
      <c r="IT24" s="42"/>
    </row>
    <row r="25" spans="1:254" s="59" customFormat="1" ht="22.5" customHeight="1">
      <c r="A25" s="54"/>
      <c r="B25" s="20"/>
      <c r="C25" s="50" t="s">
        <v>39</v>
      </c>
      <c r="D25" s="20">
        <v>260.92</v>
      </c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  <c r="HT25" s="42"/>
      <c r="HU25" s="42"/>
      <c r="HV25" s="42"/>
      <c r="HW25" s="42"/>
      <c r="HX25" s="42"/>
      <c r="HY25" s="42"/>
      <c r="HZ25" s="42"/>
      <c r="IA25" s="42"/>
      <c r="IB25" s="42"/>
      <c r="IC25" s="42"/>
      <c r="ID25" s="42"/>
      <c r="IE25" s="42"/>
      <c r="IF25" s="42"/>
      <c r="IG25" s="42"/>
      <c r="IH25" s="42"/>
      <c r="II25" s="42"/>
      <c r="IJ25" s="42"/>
      <c r="IK25" s="42"/>
      <c r="IL25" s="42"/>
      <c r="IM25" s="42"/>
      <c r="IN25" s="42"/>
      <c r="IO25" s="42"/>
      <c r="IP25" s="42"/>
      <c r="IQ25" s="42"/>
      <c r="IR25" s="42"/>
      <c r="IS25" s="42"/>
      <c r="IT25" s="42"/>
    </row>
    <row r="26" spans="1:254" s="59" customFormat="1" ht="22.5" customHeight="1">
      <c r="A26" s="47"/>
      <c r="B26" s="53"/>
      <c r="C26" s="50" t="s">
        <v>40</v>
      </c>
      <c r="D26" s="65">
        <v>0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  <c r="IS26" s="42"/>
      <c r="IT26" s="42"/>
    </row>
    <row r="27" spans="1:254" s="59" customFormat="1" ht="22.5" customHeight="1">
      <c r="A27" s="47"/>
      <c r="B27" s="53"/>
      <c r="C27" s="66" t="s">
        <v>41</v>
      </c>
      <c r="D27" s="20">
        <v>0</v>
      </c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  <c r="IQ27" s="42"/>
      <c r="IR27" s="42"/>
      <c r="IS27" s="42"/>
      <c r="IT27" s="42"/>
    </row>
    <row r="28" spans="1:254" s="59" customFormat="1" ht="22.5" customHeight="1">
      <c r="A28" s="47"/>
      <c r="B28" s="53"/>
      <c r="C28" s="50" t="s">
        <v>42</v>
      </c>
      <c r="D28" s="67">
        <v>0</v>
      </c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  <c r="IQ28" s="42"/>
      <c r="IR28" s="42"/>
      <c r="IS28" s="42"/>
      <c r="IT28" s="42"/>
    </row>
    <row r="29" spans="1:254" s="59" customFormat="1" ht="22.5" customHeight="1">
      <c r="A29" s="55"/>
      <c r="B29" s="53"/>
      <c r="C29" s="66" t="s">
        <v>43</v>
      </c>
      <c r="D29" s="65">
        <v>0</v>
      </c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  <c r="IC29" s="42"/>
      <c r="ID29" s="42"/>
      <c r="IE29" s="42"/>
      <c r="IF29" s="42"/>
      <c r="IG29" s="42"/>
      <c r="IH29" s="42"/>
      <c r="II29" s="42"/>
      <c r="IJ29" s="42"/>
      <c r="IK29" s="42"/>
      <c r="IL29" s="42"/>
      <c r="IM29" s="42"/>
      <c r="IN29" s="42"/>
      <c r="IO29" s="42"/>
      <c r="IP29" s="42"/>
      <c r="IQ29" s="42"/>
      <c r="IR29" s="42"/>
      <c r="IS29" s="42"/>
      <c r="IT29" s="42"/>
    </row>
    <row r="30" spans="1:254" s="59" customFormat="1" ht="22.5" customHeight="1">
      <c r="A30" s="54"/>
      <c r="B30" s="20"/>
      <c r="C30" s="66" t="s">
        <v>44</v>
      </c>
      <c r="D30" s="65">
        <v>0</v>
      </c>
      <c r="E30" s="42"/>
      <c r="F30" s="42"/>
      <c r="G30" s="44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42"/>
      <c r="HV30" s="42"/>
      <c r="HW30" s="42"/>
      <c r="HX30" s="42"/>
      <c r="HY30" s="42"/>
      <c r="HZ30" s="42"/>
      <c r="IA30" s="42"/>
      <c r="IB30" s="42"/>
      <c r="IC30" s="42"/>
      <c r="ID30" s="42"/>
      <c r="IE30" s="42"/>
      <c r="IF30" s="42"/>
      <c r="IG30" s="42"/>
      <c r="IH30" s="42"/>
      <c r="II30" s="42"/>
      <c r="IJ30" s="42"/>
      <c r="IK30" s="42"/>
      <c r="IL30" s="42"/>
      <c r="IM30" s="42"/>
      <c r="IN30" s="42"/>
      <c r="IO30" s="42"/>
      <c r="IP30" s="42"/>
      <c r="IQ30" s="42"/>
      <c r="IR30" s="42"/>
      <c r="IS30" s="42"/>
      <c r="IT30" s="42"/>
    </row>
    <row r="31" spans="1:254" s="59" customFormat="1" ht="22.5" customHeight="1">
      <c r="A31" s="54"/>
      <c r="B31" s="20"/>
      <c r="C31" s="66" t="s">
        <v>45</v>
      </c>
      <c r="D31" s="65">
        <v>0</v>
      </c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  <c r="IJ31" s="42"/>
      <c r="IK31" s="42"/>
      <c r="IL31" s="42"/>
      <c r="IM31" s="42"/>
      <c r="IN31" s="42"/>
      <c r="IO31" s="42"/>
      <c r="IP31" s="42"/>
      <c r="IQ31" s="42"/>
      <c r="IR31" s="42"/>
      <c r="IS31" s="42"/>
      <c r="IT31" s="42"/>
    </row>
    <row r="32" spans="1:254" s="59" customFormat="1" ht="22.5" customHeight="1">
      <c r="A32" s="54"/>
      <c r="B32" s="20"/>
      <c r="C32" s="66" t="s">
        <v>46</v>
      </c>
      <c r="D32" s="65">
        <v>0</v>
      </c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  <c r="IL32" s="42"/>
      <c r="IM32" s="42"/>
      <c r="IN32" s="42"/>
      <c r="IO32" s="42"/>
      <c r="IP32" s="42"/>
      <c r="IQ32" s="42"/>
      <c r="IR32" s="42"/>
      <c r="IS32" s="42"/>
      <c r="IT32" s="42"/>
    </row>
    <row r="33" spans="1:254" s="59" customFormat="1" ht="22.5" customHeight="1">
      <c r="A33" s="54"/>
      <c r="B33" s="20"/>
      <c r="C33" s="66" t="s">
        <v>47</v>
      </c>
      <c r="D33" s="20">
        <v>0</v>
      </c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/>
      <c r="HI33" s="42"/>
      <c r="HJ33" s="42"/>
      <c r="HK33" s="42"/>
      <c r="HL33" s="42"/>
      <c r="HM33" s="42"/>
      <c r="HN33" s="42"/>
      <c r="HO33" s="42"/>
      <c r="HP33" s="42"/>
      <c r="HQ33" s="42"/>
      <c r="HR33" s="42"/>
      <c r="HS33" s="42"/>
      <c r="HT33" s="42"/>
      <c r="HU33" s="42"/>
      <c r="HV33" s="42"/>
      <c r="HW33" s="42"/>
      <c r="HX33" s="42"/>
      <c r="HY33" s="42"/>
      <c r="HZ33" s="42"/>
      <c r="IA33" s="42"/>
      <c r="IB33" s="42"/>
      <c r="IC33" s="42"/>
      <c r="ID33" s="42"/>
      <c r="IE33" s="42"/>
      <c r="IF33" s="42"/>
      <c r="IG33" s="42"/>
      <c r="IH33" s="42"/>
      <c r="II33" s="42"/>
      <c r="IJ33" s="42"/>
      <c r="IK33" s="42"/>
      <c r="IL33" s="42"/>
      <c r="IM33" s="42"/>
      <c r="IN33" s="42"/>
      <c r="IO33" s="42"/>
      <c r="IP33" s="42"/>
      <c r="IQ33" s="42"/>
      <c r="IR33" s="42"/>
      <c r="IS33" s="42"/>
      <c r="IT33" s="42"/>
    </row>
    <row r="34" spans="1:254" s="59" customFormat="1" ht="22.5" customHeight="1">
      <c r="A34" s="56" t="s">
        <v>48</v>
      </c>
      <c r="B34" s="68">
        <f>SUM(B6+B9+B10+B11+B12+B13)</f>
        <v>26187.36</v>
      </c>
      <c r="C34" s="56" t="s">
        <v>49</v>
      </c>
      <c r="D34" s="57">
        <f>SUM(D6+D7+D8+D9+D10+D11+D12+D13+D14+D15+D16+D17+D18+D19+D20+D21+D22+D23+D24+D25+D26+D27+D28+D29+D30+D31+D32+D33)</f>
        <v>26187.359999999997</v>
      </c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/>
      <c r="HI34" s="42"/>
      <c r="HJ34" s="42"/>
      <c r="HK34" s="42"/>
      <c r="HL34" s="42"/>
      <c r="HM34" s="42"/>
      <c r="HN34" s="42"/>
      <c r="HO34" s="42"/>
      <c r="HP34" s="42"/>
      <c r="HQ34" s="42"/>
      <c r="HR34" s="42"/>
      <c r="HS34" s="42"/>
      <c r="HT34" s="42"/>
      <c r="HU34" s="42"/>
      <c r="HV34" s="42"/>
      <c r="HW34" s="42"/>
      <c r="HX34" s="42"/>
      <c r="HY34" s="42"/>
      <c r="HZ34" s="42"/>
      <c r="IA34" s="42"/>
      <c r="IB34" s="42"/>
      <c r="IC34" s="42"/>
      <c r="ID34" s="42"/>
      <c r="IE34" s="42"/>
      <c r="IF34" s="42"/>
      <c r="IG34" s="42"/>
      <c r="IH34" s="42"/>
      <c r="II34" s="42"/>
      <c r="IJ34" s="42"/>
      <c r="IK34" s="42"/>
      <c r="IL34" s="42"/>
      <c r="IM34" s="42"/>
      <c r="IN34" s="42"/>
      <c r="IO34" s="42"/>
      <c r="IP34" s="42"/>
      <c r="IQ34" s="42"/>
      <c r="IR34" s="42"/>
      <c r="IS34" s="42"/>
      <c r="IT34" s="42"/>
    </row>
    <row r="35" spans="1:254" s="59" customFormat="1" ht="22.5" customHeight="1">
      <c r="A35" s="69" t="s">
        <v>50</v>
      </c>
      <c r="B35" s="20">
        <v>0</v>
      </c>
      <c r="C35" s="64" t="s">
        <v>51</v>
      </c>
      <c r="D35" s="53">
        <f>B36-D34</f>
        <v>0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/>
      <c r="HI35" s="42"/>
      <c r="HJ35" s="42"/>
      <c r="HK35" s="42"/>
      <c r="HL35" s="42"/>
      <c r="HM35" s="42"/>
      <c r="HN35" s="42"/>
      <c r="HO35" s="42"/>
      <c r="HP35" s="42"/>
      <c r="HQ35" s="42"/>
      <c r="HR35" s="42"/>
      <c r="HS35" s="42"/>
      <c r="HT35" s="42"/>
      <c r="HU35" s="42"/>
      <c r="HV35" s="42"/>
      <c r="HW35" s="42"/>
      <c r="HX35" s="42"/>
      <c r="HY35" s="42"/>
      <c r="HZ35" s="42"/>
      <c r="IA35" s="42"/>
      <c r="IB35" s="42"/>
      <c r="IC35" s="42"/>
      <c r="ID35" s="42"/>
      <c r="IE35" s="42"/>
      <c r="IF35" s="42"/>
      <c r="IG35" s="42"/>
      <c r="IH35" s="42"/>
      <c r="II35" s="42"/>
      <c r="IJ35" s="42"/>
      <c r="IK35" s="42"/>
      <c r="IL35" s="42"/>
      <c r="IM35" s="42"/>
      <c r="IN35" s="42"/>
      <c r="IO35" s="42"/>
      <c r="IP35" s="42"/>
      <c r="IQ35" s="42"/>
      <c r="IR35" s="42"/>
      <c r="IS35" s="42"/>
      <c r="IT35" s="42"/>
    </row>
    <row r="36" spans="1:254" s="59" customFormat="1" ht="22.5" customHeight="1">
      <c r="A36" s="55" t="s">
        <v>52</v>
      </c>
      <c r="B36" s="70">
        <f>SUM(B34+B35)</f>
        <v>26187.36</v>
      </c>
      <c r="C36" s="39" t="s">
        <v>53</v>
      </c>
      <c r="D36" s="70">
        <f>SUM(D34+D35)</f>
        <v>26187.359999999997</v>
      </c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/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2"/>
      <c r="HI36" s="42"/>
      <c r="HJ36" s="42"/>
      <c r="HK36" s="42"/>
      <c r="HL36" s="42"/>
      <c r="HM36" s="42"/>
      <c r="HN36" s="42"/>
      <c r="HO36" s="42"/>
      <c r="HP36" s="42"/>
      <c r="HQ36" s="42"/>
      <c r="HR36" s="42"/>
      <c r="HS36" s="42"/>
      <c r="HT36" s="42"/>
      <c r="HU36" s="42"/>
      <c r="HV36" s="42"/>
      <c r="HW36" s="42"/>
      <c r="HX36" s="42"/>
      <c r="HY36" s="42"/>
      <c r="HZ36" s="42"/>
      <c r="IA36" s="42"/>
      <c r="IB36" s="42"/>
      <c r="IC36" s="42"/>
      <c r="ID36" s="42"/>
      <c r="IE36" s="42"/>
      <c r="IF36" s="42"/>
      <c r="IG36" s="42"/>
      <c r="IH36" s="42"/>
      <c r="II36" s="42"/>
      <c r="IJ36" s="42"/>
      <c r="IK36" s="42"/>
      <c r="IL36" s="42"/>
      <c r="IM36" s="42"/>
      <c r="IN36" s="42"/>
      <c r="IO36" s="42"/>
      <c r="IP36" s="42"/>
      <c r="IQ36" s="42"/>
      <c r="IR36" s="42"/>
      <c r="IS36" s="42"/>
      <c r="IT36" s="42"/>
    </row>
    <row r="37" spans="1:254" s="59" customFormat="1" ht="19.5" customHeight="1">
      <c r="A37" s="43"/>
      <c r="B37" s="44"/>
      <c r="C37" s="44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42"/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2"/>
      <c r="HI37" s="42"/>
      <c r="HJ37" s="42"/>
      <c r="HK37" s="42"/>
      <c r="HL37" s="42"/>
      <c r="HM37" s="42"/>
      <c r="HN37" s="42"/>
      <c r="HO37" s="42"/>
      <c r="HP37" s="42"/>
      <c r="HQ37" s="42"/>
      <c r="HR37" s="42"/>
      <c r="HS37" s="42"/>
      <c r="HT37" s="42"/>
      <c r="HU37" s="42"/>
      <c r="HV37" s="42"/>
      <c r="HW37" s="42"/>
      <c r="HX37" s="42"/>
      <c r="HY37" s="42"/>
      <c r="HZ37" s="42"/>
      <c r="IA37" s="42"/>
      <c r="IB37" s="42"/>
      <c r="IC37" s="42"/>
      <c r="ID37" s="42"/>
      <c r="IE37" s="42"/>
      <c r="IF37" s="42"/>
      <c r="IG37" s="42"/>
      <c r="IH37" s="42"/>
      <c r="II37" s="42"/>
      <c r="IJ37" s="42"/>
      <c r="IK37" s="42"/>
      <c r="IL37" s="42"/>
      <c r="IM37" s="42"/>
      <c r="IN37" s="42"/>
      <c r="IO37" s="42"/>
      <c r="IP37" s="42"/>
      <c r="IQ37" s="42"/>
      <c r="IR37" s="42"/>
      <c r="IS37" s="42"/>
      <c r="IT37" s="42"/>
    </row>
    <row r="38" spans="1:254" s="59" customFormat="1" ht="19.5" customHeight="1">
      <c r="A38" s="43"/>
      <c r="B38" s="44"/>
      <c r="C38" s="44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  <c r="IJ38" s="42"/>
      <c r="IK38" s="42"/>
      <c r="IL38" s="42"/>
      <c r="IM38" s="42"/>
      <c r="IN38" s="42"/>
      <c r="IO38" s="42"/>
      <c r="IP38" s="42"/>
      <c r="IQ38" s="42"/>
      <c r="IR38" s="42"/>
      <c r="IS38" s="42"/>
      <c r="IT38" s="42"/>
    </row>
    <row r="39" spans="1:254" s="59" customFormat="1" ht="19.5" customHeight="1">
      <c r="A39" s="43"/>
      <c r="B39" s="44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/>
      <c r="HI39" s="42"/>
      <c r="HJ39" s="42"/>
      <c r="HK39" s="42"/>
      <c r="HL39" s="42"/>
      <c r="HM39" s="42"/>
      <c r="HN39" s="42"/>
      <c r="HO39" s="42"/>
      <c r="HP39" s="42"/>
      <c r="HQ39" s="42"/>
      <c r="HR39" s="42"/>
      <c r="HS39" s="42"/>
      <c r="HT39" s="42"/>
      <c r="HU39" s="42"/>
      <c r="HV39" s="42"/>
      <c r="HW39" s="42"/>
      <c r="HX39" s="42"/>
      <c r="HY39" s="42"/>
      <c r="HZ39" s="42"/>
      <c r="IA39" s="42"/>
      <c r="IB39" s="42"/>
      <c r="IC39" s="42"/>
      <c r="ID39" s="42"/>
      <c r="IE39" s="42"/>
      <c r="IF39" s="42"/>
      <c r="IG39" s="42"/>
      <c r="IH39" s="42"/>
      <c r="II39" s="42"/>
      <c r="IJ39" s="42"/>
      <c r="IK39" s="42"/>
      <c r="IL39" s="42"/>
      <c r="IM39" s="42"/>
      <c r="IN39" s="42"/>
      <c r="IO39" s="42"/>
      <c r="IP39" s="42"/>
      <c r="IQ39" s="42"/>
      <c r="IR39" s="42"/>
      <c r="IS39" s="42"/>
      <c r="IT39" s="42"/>
    </row>
    <row r="40" spans="1:254" ht="19.5" customHeight="1">
      <c r="A40" s="42"/>
      <c r="B40" s="44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/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/>
      <c r="HI40" s="42"/>
      <c r="HJ40" s="42"/>
      <c r="HK40" s="42"/>
      <c r="HL40" s="42"/>
      <c r="HM40" s="42"/>
      <c r="HN40" s="42"/>
      <c r="HO40" s="42"/>
      <c r="HP40" s="42"/>
      <c r="HQ40" s="42"/>
      <c r="HR40" s="42"/>
      <c r="HS40" s="42"/>
      <c r="HT40" s="42"/>
      <c r="HU40" s="42"/>
      <c r="HV40" s="42"/>
      <c r="HW40" s="42"/>
      <c r="HX40" s="42"/>
      <c r="HY40" s="42"/>
      <c r="HZ40" s="42"/>
      <c r="IA40" s="42"/>
      <c r="IB40" s="42"/>
      <c r="IC40" s="42"/>
      <c r="ID40" s="42"/>
      <c r="IE40" s="42"/>
      <c r="IF40" s="42"/>
      <c r="IG40" s="42"/>
      <c r="IH40" s="42"/>
      <c r="II40" s="42"/>
      <c r="IJ40" s="42"/>
      <c r="IK40" s="42"/>
      <c r="IL40" s="42"/>
      <c r="IM40" s="42"/>
      <c r="IN40" s="42"/>
      <c r="IO40" s="42"/>
      <c r="IP40" s="42"/>
      <c r="IQ40" s="42"/>
      <c r="IR40" s="42"/>
      <c r="IS40" s="42"/>
      <c r="IT40" s="42"/>
    </row>
  </sheetData>
  <sheetProtection/>
  <mergeCells count="3">
    <mergeCell ref="A1:D1"/>
    <mergeCell ref="A4:B4"/>
    <mergeCell ref="C4:D4"/>
  </mergeCells>
  <printOptions horizontalCentered="1"/>
  <pageMargins left="0.7868055555555555" right="0.7868055555555555" top="1.1805555555555556" bottom="0.39305555555555555" header="0.5111111111111111" footer="0.5111111111111111"/>
  <pageSetup fitToHeight="1" fitToWidth="1" horizontalDpi="600" verticalDpi="600" orientation="portrait" paperSize="9" scale="7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showZeros="0" zoomScalePageLayoutView="0" workbookViewId="0" topLeftCell="A1">
      <selection activeCell="B14" sqref="B14"/>
    </sheetView>
  </sheetViews>
  <sheetFormatPr defaultColWidth="9.16015625" defaultRowHeight="12.75" customHeight="1"/>
  <cols>
    <col min="1" max="1" width="37.5" style="0" customWidth="1"/>
    <col min="2" max="2" width="20.5" style="0" customWidth="1"/>
    <col min="3" max="3" width="37.5" style="0" customWidth="1"/>
    <col min="4" max="6" width="20.5" style="0" customWidth="1"/>
    <col min="7" max="254" width="6.83203125" style="0" customWidth="1"/>
  </cols>
  <sheetData>
    <row r="1" spans="1:254" ht="42.75" customHeight="1">
      <c r="A1" s="81" t="s">
        <v>54</v>
      </c>
      <c r="B1" s="81"/>
      <c r="C1" s="81"/>
      <c r="D1" s="81"/>
      <c r="E1" s="81"/>
      <c r="F1" s="81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  <c r="HP1" s="42"/>
      <c r="HQ1" s="42"/>
      <c r="HR1" s="42"/>
      <c r="HS1" s="42"/>
      <c r="HT1" s="42"/>
      <c r="HU1" s="42"/>
      <c r="HV1" s="42"/>
      <c r="HW1" s="42"/>
      <c r="HX1" s="42"/>
      <c r="HY1" s="42"/>
      <c r="HZ1" s="42"/>
      <c r="IA1" s="42"/>
      <c r="IB1" s="42"/>
      <c r="IC1" s="42"/>
      <c r="ID1" s="42"/>
      <c r="IE1" s="42"/>
      <c r="IF1" s="42"/>
      <c r="IG1" s="42"/>
      <c r="IH1" s="42"/>
      <c r="II1" s="42"/>
      <c r="IJ1" s="42"/>
      <c r="IK1" s="42"/>
      <c r="IL1" s="42"/>
      <c r="IM1" s="42"/>
      <c r="IN1" s="42"/>
      <c r="IO1" s="42"/>
      <c r="IP1" s="42"/>
      <c r="IQ1" s="42"/>
      <c r="IR1" s="42"/>
      <c r="IS1" s="42"/>
      <c r="IT1" s="42"/>
    </row>
    <row r="2" spans="1:254" ht="19.5" customHeight="1">
      <c r="A2" s="43"/>
      <c r="B2" s="44"/>
      <c r="C2" s="42"/>
      <c r="D2" s="45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2"/>
      <c r="IJ2" s="42"/>
      <c r="IK2" s="42"/>
      <c r="IL2" s="42"/>
      <c r="IM2" s="42"/>
      <c r="IN2" s="42"/>
      <c r="IO2" s="42"/>
      <c r="IP2" s="42"/>
      <c r="IQ2" s="42"/>
      <c r="IR2" s="42"/>
      <c r="IS2" s="42"/>
      <c r="IT2" s="42"/>
    </row>
    <row r="3" spans="1:254" ht="22.5" customHeight="1">
      <c r="A3" s="11" t="s">
        <v>6</v>
      </c>
      <c r="B3" s="42"/>
      <c r="C3" s="42"/>
      <c r="E3" s="42"/>
      <c r="F3" s="46" t="s">
        <v>7</v>
      </c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  <c r="HL3" s="42"/>
      <c r="HM3" s="42"/>
      <c r="HN3" s="42"/>
      <c r="HO3" s="42"/>
      <c r="HP3" s="42"/>
      <c r="HQ3" s="42"/>
      <c r="HR3" s="42"/>
      <c r="HS3" s="42"/>
      <c r="HT3" s="42"/>
      <c r="HU3" s="42"/>
      <c r="HV3" s="42"/>
      <c r="HW3" s="42"/>
      <c r="HX3" s="42"/>
      <c r="HY3" s="42"/>
      <c r="HZ3" s="42"/>
      <c r="IA3" s="42"/>
      <c r="IB3" s="42"/>
      <c r="IC3" s="42"/>
      <c r="ID3" s="42"/>
      <c r="IE3" s="42"/>
      <c r="IF3" s="42"/>
      <c r="IG3" s="42"/>
      <c r="IH3" s="42"/>
      <c r="II3" s="42"/>
      <c r="IJ3" s="42"/>
      <c r="IK3" s="42"/>
      <c r="IL3" s="42"/>
      <c r="IM3" s="42"/>
      <c r="IN3" s="42"/>
      <c r="IO3" s="42"/>
      <c r="IP3" s="42"/>
      <c r="IQ3" s="42"/>
      <c r="IR3" s="42"/>
      <c r="IS3" s="42"/>
      <c r="IT3" s="42"/>
    </row>
    <row r="4" spans="1:254" ht="22.5" customHeight="1">
      <c r="A4" s="82" t="s">
        <v>8</v>
      </c>
      <c r="B4" s="82"/>
      <c r="C4" s="84" t="s">
        <v>9</v>
      </c>
      <c r="D4" s="84"/>
      <c r="E4" s="47"/>
      <c r="F4" s="47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  <c r="IB4" s="42"/>
      <c r="IC4" s="42"/>
      <c r="ID4" s="42"/>
      <c r="IE4" s="42"/>
      <c r="IF4" s="42"/>
      <c r="IG4" s="42"/>
      <c r="IH4" s="42"/>
      <c r="II4" s="42"/>
      <c r="IJ4" s="42"/>
      <c r="IK4" s="42"/>
      <c r="IL4" s="42"/>
      <c r="IM4" s="42"/>
      <c r="IN4" s="42"/>
      <c r="IO4" s="42"/>
      <c r="IP4" s="42"/>
      <c r="IQ4" s="42"/>
      <c r="IR4" s="42"/>
      <c r="IS4" s="42"/>
      <c r="IT4" s="42"/>
    </row>
    <row r="5" spans="1:254" ht="22.5" customHeight="1">
      <c r="A5" s="39" t="s">
        <v>10</v>
      </c>
      <c r="B5" s="39" t="s">
        <v>11</v>
      </c>
      <c r="C5" s="39" t="s">
        <v>10</v>
      </c>
      <c r="D5" s="40" t="s">
        <v>55</v>
      </c>
      <c r="E5" s="47" t="s">
        <v>56</v>
      </c>
      <c r="F5" s="47" t="s">
        <v>57</v>
      </c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  <c r="II5" s="42"/>
      <c r="IJ5" s="42"/>
      <c r="IK5" s="42"/>
      <c r="IL5" s="42"/>
      <c r="IM5" s="42"/>
      <c r="IN5" s="42"/>
      <c r="IO5" s="42"/>
      <c r="IP5" s="42"/>
      <c r="IQ5" s="42"/>
      <c r="IR5" s="42"/>
      <c r="IS5" s="42"/>
      <c r="IT5" s="42"/>
    </row>
    <row r="6" spans="1:254" ht="22.5" customHeight="1">
      <c r="A6" s="48" t="s">
        <v>58</v>
      </c>
      <c r="B6" s="20">
        <v>25577.36</v>
      </c>
      <c r="C6" s="47" t="s">
        <v>13</v>
      </c>
      <c r="D6" s="20">
        <v>0</v>
      </c>
      <c r="E6" s="20">
        <v>0</v>
      </c>
      <c r="F6" s="20">
        <v>0</v>
      </c>
      <c r="G6" s="44"/>
      <c r="H6" s="44"/>
      <c r="I6" s="44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42"/>
      <c r="IK6" s="42"/>
      <c r="IL6" s="42"/>
      <c r="IM6" s="42"/>
      <c r="IN6" s="42"/>
      <c r="IO6" s="42"/>
      <c r="IP6" s="42"/>
      <c r="IQ6" s="42"/>
      <c r="IR6" s="42"/>
      <c r="IS6" s="42"/>
      <c r="IT6" s="42"/>
    </row>
    <row r="7" spans="1:254" ht="22.5" customHeight="1">
      <c r="A7" s="49" t="s">
        <v>59</v>
      </c>
      <c r="B7" s="20">
        <v>25577.36</v>
      </c>
      <c r="C7" s="50" t="s">
        <v>15</v>
      </c>
      <c r="D7" s="20">
        <v>0</v>
      </c>
      <c r="E7" s="20">
        <v>0</v>
      </c>
      <c r="F7" s="20">
        <v>0</v>
      </c>
      <c r="G7" s="44"/>
      <c r="H7" s="44"/>
      <c r="I7" s="44"/>
      <c r="J7" s="44"/>
      <c r="K7" s="44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  <c r="IL7" s="42"/>
      <c r="IM7" s="42"/>
      <c r="IN7" s="42"/>
      <c r="IO7" s="42"/>
      <c r="IP7" s="42"/>
      <c r="IQ7" s="42"/>
      <c r="IR7" s="42"/>
      <c r="IS7" s="42"/>
      <c r="IT7" s="42"/>
    </row>
    <row r="8" spans="1:254" ht="22.5" customHeight="1">
      <c r="A8" s="51" t="s">
        <v>60</v>
      </c>
      <c r="B8" s="20">
        <v>0</v>
      </c>
      <c r="C8" s="50" t="s">
        <v>17</v>
      </c>
      <c r="D8" s="20">
        <v>0</v>
      </c>
      <c r="E8" s="20">
        <v>0</v>
      </c>
      <c r="F8" s="20">
        <v>0</v>
      </c>
      <c r="G8" s="44"/>
      <c r="H8" s="44"/>
      <c r="I8" s="44"/>
      <c r="J8" s="44"/>
      <c r="K8" s="44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  <c r="IK8" s="42"/>
      <c r="IL8" s="42"/>
      <c r="IM8" s="42"/>
      <c r="IN8" s="42"/>
      <c r="IO8" s="42"/>
      <c r="IP8" s="42"/>
      <c r="IQ8" s="42"/>
      <c r="IR8" s="42"/>
      <c r="IS8" s="42"/>
      <c r="IT8" s="42"/>
    </row>
    <row r="9" spans="1:254" ht="22.5" customHeight="1">
      <c r="A9" s="49"/>
      <c r="B9" s="20"/>
      <c r="C9" s="50" t="s">
        <v>19</v>
      </c>
      <c r="D9" s="20">
        <v>25096.16</v>
      </c>
      <c r="E9" s="20">
        <v>25096.16</v>
      </c>
      <c r="F9" s="20">
        <v>0</v>
      </c>
      <c r="G9" s="44"/>
      <c r="H9" s="42"/>
      <c r="I9" s="44"/>
      <c r="J9" s="44"/>
      <c r="K9" s="44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</row>
    <row r="10" spans="1:254" ht="22.5" customHeight="1">
      <c r="A10" s="49" t="s">
        <v>61</v>
      </c>
      <c r="B10" s="20">
        <v>0</v>
      </c>
      <c r="C10" s="50" t="s">
        <v>21</v>
      </c>
      <c r="D10" s="20">
        <v>0</v>
      </c>
      <c r="E10" s="20">
        <v>0</v>
      </c>
      <c r="F10" s="20">
        <v>0</v>
      </c>
      <c r="G10" s="44"/>
      <c r="H10" s="44"/>
      <c r="I10" s="44"/>
      <c r="J10" s="44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</row>
    <row r="11" spans="1:254" ht="22.5" customHeight="1">
      <c r="A11" s="49" t="s">
        <v>59</v>
      </c>
      <c r="B11" s="20">
        <v>0</v>
      </c>
      <c r="C11" s="50" t="s">
        <v>23</v>
      </c>
      <c r="D11" s="20">
        <v>0</v>
      </c>
      <c r="E11" s="20">
        <v>0</v>
      </c>
      <c r="F11" s="20">
        <v>0</v>
      </c>
      <c r="G11" s="44"/>
      <c r="H11" s="44"/>
      <c r="I11" s="44"/>
      <c r="J11" s="44"/>
      <c r="K11" s="44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</row>
    <row r="12" spans="1:254" ht="22.5" customHeight="1">
      <c r="A12" s="49" t="s">
        <v>60</v>
      </c>
      <c r="B12" s="20">
        <v>0</v>
      </c>
      <c r="C12" s="50" t="s">
        <v>25</v>
      </c>
      <c r="D12" s="20">
        <v>0</v>
      </c>
      <c r="E12" s="20">
        <v>0</v>
      </c>
      <c r="F12" s="20">
        <v>0</v>
      </c>
      <c r="G12" s="44"/>
      <c r="H12" s="44"/>
      <c r="I12" s="44"/>
      <c r="J12" s="44"/>
      <c r="K12" s="44"/>
      <c r="L12" s="42"/>
      <c r="M12" s="42"/>
      <c r="N12" s="44"/>
      <c r="O12" s="44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</row>
    <row r="13" spans="1:254" ht="22.5" customHeight="1">
      <c r="A13" s="52"/>
      <c r="B13" s="20"/>
      <c r="C13" s="50" t="s">
        <v>27</v>
      </c>
      <c r="D13" s="20">
        <v>0</v>
      </c>
      <c r="E13" s="20">
        <v>0</v>
      </c>
      <c r="F13" s="20">
        <v>0</v>
      </c>
      <c r="G13" s="44"/>
      <c r="H13" s="44"/>
      <c r="I13" s="44"/>
      <c r="J13" s="44"/>
      <c r="K13" s="44"/>
      <c r="L13" s="42"/>
      <c r="M13" s="44"/>
      <c r="N13" s="44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</row>
    <row r="14" spans="1:254" ht="22.5" customHeight="1">
      <c r="A14" s="49"/>
      <c r="B14" s="53"/>
      <c r="C14" s="50" t="s">
        <v>28</v>
      </c>
      <c r="D14" s="20">
        <v>0</v>
      </c>
      <c r="E14" s="20">
        <v>0</v>
      </c>
      <c r="F14" s="20">
        <v>0</v>
      </c>
      <c r="G14" s="44"/>
      <c r="H14" s="44"/>
      <c r="I14" s="44"/>
      <c r="J14" s="42"/>
      <c r="K14" s="42"/>
      <c r="L14" s="44"/>
      <c r="M14" s="44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</row>
    <row r="15" spans="1:254" ht="22.5" customHeight="1">
      <c r="A15" s="49"/>
      <c r="B15" s="20"/>
      <c r="C15" s="50" t="s">
        <v>29</v>
      </c>
      <c r="D15" s="20">
        <v>220.28</v>
      </c>
      <c r="E15" s="20">
        <v>220.28</v>
      </c>
      <c r="F15" s="20">
        <v>0</v>
      </c>
      <c r="G15" s="44"/>
      <c r="H15" s="44"/>
      <c r="I15" s="42"/>
      <c r="J15" s="44"/>
      <c r="K15" s="44"/>
      <c r="L15" s="44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</row>
    <row r="16" spans="1:254" ht="22.5" customHeight="1">
      <c r="A16" s="54"/>
      <c r="B16" s="20"/>
      <c r="C16" s="50" t="s">
        <v>30</v>
      </c>
      <c r="D16" s="20">
        <v>0</v>
      </c>
      <c r="E16" s="20">
        <v>0</v>
      </c>
      <c r="F16" s="20">
        <v>0</v>
      </c>
      <c r="G16" s="42"/>
      <c r="H16" s="42"/>
      <c r="I16" s="44"/>
      <c r="J16" s="44"/>
      <c r="K16" s="44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</row>
    <row r="17" spans="1:254" ht="22.5" customHeight="1">
      <c r="A17" s="49"/>
      <c r="B17" s="20"/>
      <c r="C17" s="50" t="s">
        <v>31</v>
      </c>
      <c r="D17" s="20">
        <v>0</v>
      </c>
      <c r="E17" s="20">
        <v>0</v>
      </c>
      <c r="F17" s="20">
        <v>0</v>
      </c>
      <c r="G17" s="44"/>
      <c r="H17" s="44"/>
      <c r="I17" s="44"/>
      <c r="J17" s="44"/>
      <c r="K17" s="44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</row>
    <row r="18" spans="1:254" ht="22.5" customHeight="1">
      <c r="A18" s="49"/>
      <c r="B18" s="20"/>
      <c r="C18" s="50" t="s">
        <v>32</v>
      </c>
      <c r="D18" s="20">
        <v>0</v>
      </c>
      <c r="E18" s="20">
        <v>0</v>
      </c>
      <c r="F18" s="20">
        <v>0</v>
      </c>
      <c r="G18" s="44"/>
      <c r="H18" s="44"/>
      <c r="I18" s="44"/>
      <c r="J18" s="44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</row>
    <row r="19" spans="1:254" ht="22.5" customHeight="1">
      <c r="A19" s="49"/>
      <c r="B19" s="20"/>
      <c r="C19" s="50" t="s">
        <v>33</v>
      </c>
      <c r="D19" s="20">
        <v>0</v>
      </c>
      <c r="E19" s="20">
        <v>0</v>
      </c>
      <c r="F19" s="20">
        <v>0</v>
      </c>
      <c r="G19" s="44"/>
      <c r="H19" s="44"/>
      <c r="I19" s="44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</row>
    <row r="20" spans="1:254" ht="22.5" customHeight="1">
      <c r="A20" s="49"/>
      <c r="B20" s="20"/>
      <c r="C20" s="50" t="s">
        <v>34</v>
      </c>
      <c r="D20" s="20">
        <v>0</v>
      </c>
      <c r="E20" s="20">
        <v>0</v>
      </c>
      <c r="F20" s="20">
        <v>0</v>
      </c>
      <c r="G20" s="44"/>
      <c r="H20" s="44"/>
      <c r="I20" s="44"/>
      <c r="J20" s="44"/>
      <c r="K20" s="44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</row>
    <row r="21" spans="1:254" ht="22.5" customHeight="1">
      <c r="A21" s="49"/>
      <c r="B21" s="20"/>
      <c r="C21" s="50" t="s">
        <v>35</v>
      </c>
      <c r="D21" s="20">
        <v>0</v>
      </c>
      <c r="E21" s="20">
        <v>0</v>
      </c>
      <c r="F21" s="20">
        <v>0</v>
      </c>
      <c r="G21" s="44"/>
      <c r="H21" s="44"/>
      <c r="I21" s="44"/>
      <c r="J21" s="44"/>
      <c r="K21" s="44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</row>
    <row r="22" spans="1:254" ht="22.5" customHeight="1">
      <c r="A22" s="49"/>
      <c r="B22" s="20"/>
      <c r="C22" s="50" t="s">
        <v>36</v>
      </c>
      <c r="D22" s="20">
        <v>0</v>
      </c>
      <c r="E22" s="20">
        <v>0</v>
      </c>
      <c r="F22" s="20">
        <v>0</v>
      </c>
      <c r="G22" s="44"/>
      <c r="H22" s="44"/>
      <c r="I22" s="44"/>
      <c r="J22" s="44"/>
      <c r="K22" s="44"/>
      <c r="L22" s="44"/>
      <c r="M22" s="44"/>
      <c r="N22" s="44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</row>
    <row r="23" spans="1:254" ht="22.5" customHeight="1">
      <c r="A23" s="49"/>
      <c r="B23" s="20"/>
      <c r="C23" s="50" t="s">
        <v>37</v>
      </c>
      <c r="D23" s="20">
        <v>0</v>
      </c>
      <c r="E23" s="20">
        <v>0</v>
      </c>
      <c r="F23" s="20">
        <v>0</v>
      </c>
      <c r="G23" s="44"/>
      <c r="H23" s="44"/>
      <c r="I23" s="44"/>
      <c r="J23" s="44"/>
      <c r="K23" s="44"/>
      <c r="L23" s="44"/>
      <c r="M23" s="44"/>
      <c r="N23" s="44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42"/>
      <c r="HS23" s="42"/>
      <c r="HT23" s="42"/>
      <c r="HU23" s="42"/>
      <c r="HV23" s="42"/>
      <c r="HW23" s="42"/>
      <c r="HX23" s="42"/>
      <c r="HY23" s="42"/>
      <c r="HZ23" s="42"/>
      <c r="IA23" s="42"/>
      <c r="IB23" s="42"/>
      <c r="IC23" s="42"/>
      <c r="ID23" s="42"/>
      <c r="IE23" s="42"/>
      <c r="IF23" s="42"/>
      <c r="IG23" s="42"/>
      <c r="IH23" s="42"/>
      <c r="II23" s="42"/>
      <c r="IJ23" s="42"/>
      <c r="IK23" s="42"/>
      <c r="IL23" s="42"/>
      <c r="IM23" s="42"/>
      <c r="IN23" s="42"/>
      <c r="IO23" s="42"/>
      <c r="IP23" s="42"/>
      <c r="IQ23" s="42"/>
      <c r="IR23" s="42"/>
      <c r="IS23" s="42"/>
      <c r="IT23" s="42"/>
    </row>
    <row r="24" spans="1:254" ht="22.5" customHeight="1">
      <c r="A24" s="49"/>
      <c r="B24" s="20"/>
      <c r="C24" s="50" t="s">
        <v>38</v>
      </c>
      <c r="D24" s="20">
        <v>0</v>
      </c>
      <c r="E24" s="20">
        <v>0</v>
      </c>
      <c r="F24" s="20">
        <v>0</v>
      </c>
      <c r="G24" s="44"/>
      <c r="H24" s="44"/>
      <c r="I24" s="44"/>
      <c r="J24" s="44"/>
      <c r="K24" s="44"/>
      <c r="L24" s="44"/>
      <c r="M24" s="44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  <c r="IJ24" s="42"/>
      <c r="IK24" s="42"/>
      <c r="IL24" s="42"/>
      <c r="IM24" s="42"/>
      <c r="IN24" s="42"/>
      <c r="IO24" s="42"/>
      <c r="IP24" s="42"/>
      <c r="IQ24" s="42"/>
      <c r="IR24" s="42"/>
      <c r="IS24" s="42"/>
      <c r="IT24" s="42"/>
    </row>
    <row r="25" spans="1:254" ht="22.5" customHeight="1">
      <c r="A25" s="54"/>
      <c r="B25" s="20"/>
      <c r="C25" s="50" t="s">
        <v>39</v>
      </c>
      <c r="D25" s="20">
        <v>260.92</v>
      </c>
      <c r="E25" s="20">
        <v>260.92</v>
      </c>
      <c r="F25" s="20">
        <v>0</v>
      </c>
      <c r="G25" s="44"/>
      <c r="H25" s="44"/>
      <c r="I25" s="44"/>
      <c r="J25" s="44"/>
      <c r="K25" s="44"/>
      <c r="L25" s="44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  <c r="HT25" s="42"/>
      <c r="HU25" s="42"/>
      <c r="HV25" s="42"/>
      <c r="HW25" s="42"/>
      <c r="HX25" s="42"/>
      <c r="HY25" s="42"/>
      <c r="HZ25" s="42"/>
      <c r="IA25" s="42"/>
      <c r="IB25" s="42"/>
      <c r="IC25" s="42"/>
      <c r="ID25" s="42"/>
      <c r="IE25" s="42"/>
      <c r="IF25" s="42"/>
      <c r="IG25" s="42"/>
      <c r="IH25" s="42"/>
      <c r="II25" s="42"/>
      <c r="IJ25" s="42"/>
      <c r="IK25" s="42"/>
      <c r="IL25" s="42"/>
      <c r="IM25" s="42"/>
      <c r="IN25" s="42"/>
      <c r="IO25" s="42"/>
      <c r="IP25" s="42"/>
      <c r="IQ25" s="42"/>
      <c r="IR25" s="42"/>
      <c r="IS25" s="42"/>
      <c r="IT25" s="42"/>
    </row>
    <row r="26" spans="1:254" ht="22.5" customHeight="1">
      <c r="A26" s="47"/>
      <c r="B26" s="53"/>
      <c r="C26" s="50" t="s">
        <v>40</v>
      </c>
      <c r="D26" s="20">
        <v>0</v>
      </c>
      <c r="E26" s="20">
        <v>0</v>
      </c>
      <c r="F26" s="20">
        <v>0</v>
      </c>
      <c r="G26" s="44"/>
      <c r="H26" s="44"/>
      <c r="I26" s="44"/>
      <c r="J26" s="44"/>
      <c r="K26" s="44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  <c r="IS26" s="42"/>
      <c r="IT26" s="42"/>
    </row>
    <row r="27" spans="1:254" ht="22.5" customHeight="1">
      <c r="A27" s="47"/>
      <c r="B27" s="53"/>
      <c r="C27" s="50" t="s">
        <v>41</v>
      </c>
      <c r="D27" s="20">
        <v>0</v>
      </c>
      <c r="E27" s="20">
        <v>0</v>
      </c>
      <c r="F27" s="20">
        <v>0</v>
      </c>
      <c r="G27" s="44"/>
      <c r="H27" s="44"/>
      <c r="I27" s="44"/>
      <c r="J27" s="44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  <c r="IQ27" s="42"/>
      <c r="IR27" s="42"/>
      <c r="IS27" s="42"/>
      <c r="IT27" s="42"/>
    </row>
    <row r="28" spans="1:254" ht="22.5" customHeight="1">
      <c r="A28" s="47"/>
      <c r="B28" s="53"/>
      <c r="C28" s="50" t="s">
        <v>42</v>
      </c>
      <c r="D28" s="20">
        <v>0</v>
      </c>
      <c r="E28" s="20">
        <v>0</v>
      </c>
      <c r="F28" s="20">
        <v>0</v>
      </c>
      <c r="G28" s="44"/>
      <c r="H28" s="44"/>
      <c r="I28" s="44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  <c r="IQ28" s="42"/>
      <c r="IR28" s="42"/>
      <c r="IS28" s="42"/>
      <c r="IT28" s="42"/>
    </row>
    <row r="29" spans="1:254" ht="22.5" customHeight="1">
      <c r="A29" s="55"/>
      <c r="B29" s="53"/>
      <c r="C29" s="50" t="s">
        <v>43</v>
      </c>
      <c r="D29" s="20">
        <v>0</v>
      </c>
      <c r="E29" s="20">
        <v>0</v>
      </c>
      <c r="F29" s="20">
        <v>0</v>
      </c>
      <c r="G29" s="44"/>
      <c r="H29" s="44"/>
      <c r="I29" s="44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  <c r="IC29" s="42"/>
      <c r="ID29" s="42"/>
      <c r="IE29" s="42"/>
      <c r="IF29" s="42"/>
      <c r="IG29" s="42"/>
      <c r="IH29" s="42"/>
      <c r="II29" s="42"/>
      <c r="IJ29" s="42"/>
      <c r="IK29" s="42"/>
      <c r="IL29" s="42"/>
      <c r="IM29" s="42"/>
      <c r="IN29" s="42"/>
      <c r="IO29" s="42"/>
      <c r="IP29" s="42"/>
      <c r="IQ29" s="42"/>
      <c r="IR29" s="42"/>
      <c r="IS29" s="42"/>
      <c r="IT29" s="42"/>
    </row>
    <row r="30" spans="1:254" ht="22.5" customHeight="1">
      <c r="A30" s="54"/>
      <c r="B30" s="20"/>
      <c r="C30" s="50" t="s">
        <v>44</v>
      </c>
      <c r="D30" s="20">
        <v>0</v>
      </c>
      <c r="E30" s="20">
        <v>0</v>
      </c>
      <c r="F30" s="20">
        <v>0</v>
      </c>
      <c r="G30" s="44"/>
      <c r="H30" s="44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42"/>
      <c r="HV30" s="42"/>
      <c r="HW30" s="42"/>
      <c r="HX30" s="42"/>
      <c r="HY30" s="42"/>
      <c r="HZ30" s="42"/>
      <c r="IA30" s="42"/>
      <c r="IB30" s="42"/>
      <c r="IC30" s="42"/>
      <c r="ID30" s="42"/>
      <c r="IE30" s="42"/>
      <c r="IF30" s="42"/>
      <c r="IG30" s="42"/>
      <c r="IH30" s="42"/>
      <c r="II30" s="42"/>
      <c r="IJ30" s="42"/>
      <c r="IK30" s="42"/>
      <c r="IL30" s="42"/>
      <c r="IM30" s="42"/>
      <c r="IN30" s="42"/>
      <c r="IO30" s="42"/>
      <c r="IP30" s="42"/>
      <c r="IQ30" s="42"/>
      <c r="IR30" s="42"/>
      <c r="IS30" s="42"/>
      <c r="IT30" s="42"/>
    </row>
    <row r="31" spans="1:254" ht="22.5" customHeight="1">
      <c r="A31" s="54"/>
      <c r="B31" s="20"/>
      <c r="C31" s="50" t="s">
        <v>45</v>
      </c>
      <c r="D31" s="20">
        <v>0</v>
      </c>
      <c r="E31" s="20">
        <v>0</v>
      </c>
      <c r="F31" s="20">
        <v>0</v>
      </c>
      <c r="G31" s="44"/>
      <c r="H31" s="44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  <c r="IJ31" s="42"/>
      <c r="IK31" s="42"/>
      <c r="IL31" s="42"/>
      <c r="IM31" s="42"/>
      <c r="IN31" s="42"/>
      <c r="IO31" s="42"/>
      <c r="IP31" s="42"/>
      <c r="IQ31" s="42"/>
      <c r="IR31" s="42"/>
      <c r="IS31" s="42"/>
      <c r="IT31" s="42"/>
    </row>
    <row r="32" spans="1:254" ht="22.5" customHeight="1">
      <c r="A32" s="54"/>
      <c r="B32" s="20"/>
      <c r="C32" s="50" t="s">
        <v>46</v>
      </c>
      <c r="D32" s="20">
        <v>0</v>
      </c>
      <c r="E32" s="20">
        <v>0</v>
      </c>
      <c r="F32" s="20">
        <v>0</v>
      </c>
      <c r="G32" s="44"/>
      <c r="H32" s="44"/>
      <c r="I32" s="44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  <c r="IL32" s="42"/>
      <c r="IM32" s="42"/>
      <c r="IN32" s="42"/>
      <c r="IO32" s="42"/>
      <c r="IP32" s="42"/>
      <c r="IQ32" s="42"/>
      <c r="IR32" s="42"/>
      <c r="IS32" s="42"/>
      <c r="IT32" s="42"/>
    </row>
    <row r="33" spans="1:254" ht="22.5" customHeight="1">
      <c r="A33" s="54"/>
      <c r="B33" s="20"/>
      <c r="C33" s="50" t="s">
        <v>47</v>
      </c>
      <c r="D33" s="20">
        <v>0</v>
      </c>
      <c r="E33" s="20">
        <v>0</v>
      </c>
      <c r="F33" s="20">
        <v>0</v>
      </c>
      <c r="G33" s="44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/>
      <c r="HI33" s="42"/>
      <c r="HJ33" s="42"/>
      <c r="HK33" s="42"/>
      <c r="HL33" s="42"/>
      <c r="HM33" s="42"/>
      <c r="HN33" s="42"/>
      <c r="HO33" s="42"/>
      <c r="HP33" s="42"/>
      <c r="HQ33" s="42"/>
      <c r="HR33" s="42"/>
      <c r="HS33" s="42"/>
      <c r="HT33" s="42"/>
      <c r="HU33" s="42"/>
      <c r="HV33" s="42"/>
      <c r="HW33" s="42"/>
      <c r="HX33" s="42"/>
      <c r="HY33" s="42"/>
      <c r="HZ33" s="42"/>
      <c r="IA33" s="42"/>
      <c r="IB33" s="42"/>
      <c r="IC33" s="42"/>
      <c r="ID33" s="42"/>
      <c r="IE33" s="42"/>
      <c r="IF33" s="42"/>
      <c r="IG33" s="42"/>
      <c r="IH33" s="42"/>
      <c r="II33" s="42"/>
      <c r="IJ33" s="42"/>
      <c r="IK33" s="42"/>
      <c r="IL33" s="42"/>
      <c r="IM33" s="42"/>
      <c r="IN33" s="42"/>
      <c r="IO33" s="42"/>
      <c r="IP33" s="42"/>
      <c r="IQ33" s="42"/>
      <c r="IR33" s="42"/>
      <c r="IS33" s="42"/>
      <c r="IT33" s="42"/>
    </row>
    <row r="34" spans="1:254" ht="22.5" customHeight="1">
      <c r="A34" s="56"/>
      <c r="B34" s="53"/>
      <c r="C34" s="56" t="s">
        <v>49</v>
      </c>
      <c r="D34" s="57">
        <f>SUM(D6+D7+D8+D9+D10+D11+D12+D13+D14+D15+D16+D17+D18+D19+D20+D21+D22+D23+D24+D25+D26+D27+D28+D29+D30+D31+D32+D33)</f>
        <v>25577.359999999997</v>
      </c>
      <c r="E34" s="57">
        <f>SUM(E6+E7+E8+E9+E10+E11+E12+E13+E14+E15+E16+E17+E18+E19+E20+E21+E22+E23+E24+E25+E26+E27+E28+E29+E30+E31+E32+E33)</f>
        <v>25577.359999999997</v>
      </c>
      <c r="F34" s="57">
        <f>SUM(F6+F7+F8+F9+F10+F11+F12+F13+F14+F15+F16+F17+F18+F19+F20+F21+F22+F23+F24+F25+F26+F27+F28+F29+F30+F31+F32+F33)</f>
        <v>0</v>
      </c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/>
      <c r="HI34" s="42"/>
      <c r="HJ34" s="42"/>
      <c r="HK34" s="42"/>
      <c r="HL34" s="42"/>
      <c r="HM34" s="42"/>
      <c r="HN34" s="42"/>
      <c r="HO34" s="42"/>
      <c r="HP34" s="42"/>
      <c r="HQ34" s="42"/>
      <c r="HR34" s="42"/>
      <c r="HS34" s="42"/>
      <c r="HT34" s="42"/>
      <c r="HU34" s="42"/>
      <c r="HV34" s="42"/>
      <c r="HW34" s="42"/>
      <c r="HX34" s="42"/>
      <c r="HY34" s="42"/>
      <c r="HZ34" s="42"/>
      <c r="IA34" s="42"/>
      <c r="IB34" s="42"/>
      <c r="IC34" s="42"/>
      <c r="ID34" s="42"/>
      <c r="IE34" s="42"/>
      <c r="IF34" s="42"/>
      <c r="IG34" s="42"/>
      <c r="IH34" s="42"/>
      <c r="II34" s="42"/>
      <c r="IJ34" s="42"/>
      <c r="IK34" s="42"/>
      <c r="IL34" s="42"/>
      <c r="IM34" s="42"/>
      <c r="IN34" s="42"/>
      <c r="IO34" s="42"/>
      <c r="IP34" s="42"/>
      <c r="IQ34" s="42"/>
      <c r="IR34" s="42"/>
      <c r="IS34" s="42"/>
      <c r="IT34" s="42"/>
    </row>
    <row r="35" spans="1:254" ht="22.5" customHeight="1">
      <c r="A35" s="54"/>
      <c r="B35" s="58"/>
      <c r="C35" s="50" t="s">
        <v>51</v>
      </c>
      <c r="D35" s="53">
        <f>B36-D34</f>
        <v>0</v>
      </c>
      <c r="E35" s="57">
        <f>B7+B11-E34</f>
        <v>0</v>
      </c>
      <c r="F35" s="57">
        <f>B8+B12-F34</f>
        <v>0</v>
      </c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/>
      <c r="HI35" s="42"/>
      <c r="HJ35" s="42"/>
      <c r="HK35" s="42"/>
      <c r="HL35" s="42"/>
      <c r="HM35" s="42"/>
      <c r="HN35" s="42"/>
      <c r="HO35" s="42"/>
      <c r="HP35" s="42"/>
      <c r="HQ35" s="42"/>
      <c r="HR35" s="42"/>
      <c r="HS35" s="42"/>
      <c r="HT35" s="42"/>
      <c r="HU35" s="42"/>
      <c r="HV35" s="42"/>
      <c r="HW35" s="42"/>
      <c r="HX35" s="42"/>
      <c r="HY35" s="42"/>
      <c r="HZ35" s="42"/>
      <c r="IA35" s="42"/>
      <c r="IB35" s="42"/>
      <c r="IC35" s="42"/>
      <c r="ID35" s="42"/>
      <c r="IE35" s="42"/>
      <c r="IF35" s="42"/>
      <c r="IG35" s="42"/>
      <c r="IH35" s="42"/>
      <c r="II35" s="42"/>
      <c r="IJ35" s="42"/>
      <c r="IK35" s="42"/>
      <c r="IL35" s="42"/>
      <c r="IM35" s="42"/>
      <c r="IN35" s="42"/>
      <c r="IO35" s="42"/>
      <c r="IP35" s="42"/>
      <c r="IQ35" s="42"/>
      <c r="IR35" s="42"/>
      <c r="IS35" s="42"/>
      <c r="IT35" s="42"/>
    </row>
    <row r="36" spans="1:254" ht="22.5" customHeight="1">
      <c r="A36" s="55" t="s">
        <v>52</v>
      </c>
      <c r="B36" s="20">
        <v>25577.36</v>
      </c>
      <c r="C36" s="39" t="s">
        <v>53</v>
      </c>
      <c r="D36" s="57">
        <f>SUM(D34+D35)</f>
        <v>25577.359999999997</v>
      </c>
      <c r="E36" s="57">
        <f>SUM(E34+E35)</f>
        <v>25577.359999999997</v>
      </c>
      <c r="F36" s="57">
        <f>SUM(F34+F35)</f>
        <v>0</v>
      </c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/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2"/>
      <c r="HI36" s="42"/>
      <c r="HJ36" s="42"/>
      <c r="HK36" s="42"/>
      <c r="HL36" s="42"/>
      <c r="HM36" s="42"/>
      <c r="HN36" s="42"/>
      <c r="HO36" s="42"/>
      <c r="HP36" s="42"/>
      <c r="HQ36" s="42"/>
      <c r="HR36" s="42"/>
      <c r="HS36" s="42"/>
      <c r="HT36" s="42"/>
      <c r="HU36" s="42"/>
      <c r="HV36" s="42"/>
      <c r="HW36" s="42"/>
      <c r="HX36" s="42"/>
      <c r="HY36" s="42"/>
      <c r="HZ36" s="42"/>
      <c r="IA36" s="42"/>
      <c r="IB36" s="42"/>
      <c r="IC36" s="42"/>
      <c r="ID36" s="42"/>
      <c r="IE36" s="42"/>
      <c r="IF36" s="42"/>
      <c r="IG36" s="42"/>
      <c r="IH36" s="42"/>
      <c r="II36" s="42"/>
      <c r="IJ36" s="42"/>
      <c r="IK36" s="42"/>
      <c r="IL36" s="42"/>
      <c r="IM36" s="42"/>
      <c r="IN36" s="42"/>
      <c r="IO36" s="42"/>
      <c r="IP36" s="42"/>
      <c r="IQ36" s="42"/>
      <c r="IR36" s="42"/>
      <c r="IS36" s="42"/>
      <c r="IT36" s="42"/>
    </row>
    <row r="37" spans="1:254" ht="19.5" customHeight="1">
      <c r="A37" s="43"/>
      <c r="B37" s="44"/>
      <c r="C37" s="44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42"/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2"/>
      <c r="HI37" s="42"/>
      <c r="HJ37" s="42"/>
      <c r="HK37" s="42"/>
      <c r="HL37" s="42"/>
      <c r="HM37" s="42"/>
      <c r="HN37" s="42"/>
      <c r="HO37" s="42"/>
      <c r="HP37" s="42"/>
      <c r="HQ37" s="42"/>
      <c r="HR37" s="42"/>
      <c r="HS37" s="42"/>
      <c r="HT37" s="42"/>
      <c r="HU37" s="42"/>
      <c r="HV37" s="42"/>
      <c r="HW37" s="42"/>
      <c r="HX37" s="42"/>
      <c r="HY37" s="42"/>
      <c r="HZ37" s="42"/>
      <c r="IA37" s="42"/>
      <c r="IB37" s="42"/>
      <c r="IC37" s="42"/>
      <c r="ID37" s="42"/>
      <c r="IE37" s="42"/>
      <c r="IF37" s="42"/>
      <c r="IG37" s="42"/>
      <c r="IH37" s="42"/>
      <c r="II37" s="42"/>
      <c r="IJ37" s="42"/>
      <c r="IK37" s="42"/>
      <c r="IL37" s="42"/>
      <c r="IM37" s="42"/>
      <c r="IN37" s="42"/>
      <c r="IO37" s="42"/>
      <c r="IP37" s="42"/>
      <c r="IQ37" s="42"/>
      <c r="IR37" s="42"/>
      <c r="IS37" s="42"/>
      <c r="IT37" s="42"/>
    </row>
    <row r="38" spans="1:254" ht="19.5" customHeight="1">
      <c r="A38" s="43"/>
      <c r="B38" s="44"/>
      <c r="C38" s="44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  <c r="IJ38" s="42"/>
      <c r="IK38" s="42"/>
      <c r="IL38" s="42"/>
      <c r="IM38" s="42"/>
      <c r="IN38" s="42"/>
      <c r="IO38" s="42"/>
      <c r="IP38" s="42"/>
      <c r="IQ38" s="42"/>
      <c r="IR38" s="42"/>
      <c r="IS38" s="42"/>
      <c r="IT38" s="42"/>
    </row>
    <row r="39" spans="1:254" ht="19.5" customHeight="1">
      <c r="A39" s="43"/>
      <c r="B39" s="44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/>
      <c r="HI39" s="42"/>
      <c r="HJ39" s="42"/>
      <c r="HK39" s="42"/>
      <c r="HL39" s="42"/>
      <c r="HM39" s="42"/>
      <c r="HN39" s="42"/>
      <c r="HO39" s="42"/>
      <c r="HP39" s="42"/>
      <c r="HQ39" s="42"/>
      <c r="HR39" s="42"/>
      <c r="HS39" s="42"/>
      <c r="HT39" s="42"/>
      <c r="HU39" s="42"/>
      <c r="HV39" s="42"/>
      <c r="HW39" s="42"/>
      <c r="HX39" s="42"/>
      <c r="HY39" s="42"/>
      <c r="HZ39" s="42"/>
      <c r="IA39" s="42"/>
      <c r="IB39" s="42"/>
      <c r="IC39" s="42"/>
      <c r="ID39" s="42"/>
      <c r="IE39" s="42"/>
      <c r="IF39" s="42"/>
      <c r="IG39" s="42"/>
      <c r="IH39" s="42"/>
      <c r="II39" s="42"/>
      <c r="IJ39" s="42"/>
      <c r="IK39" s="42"/>
      <c r="IL39" s="42"/>
      <c r="IM39" s="42"/>
      <c r="IN39" s="42"/>
      <c r="IO39" s="42"/>
      <c r="IP39" s="42"/>
      <c r="IQ39" s="42"/>
      <c r="IR39" s="42"/>
      <c r="IS39" s="42"/>
      <c r="IT39" s="42"/>
    </row>
    <row r="40" spans="1:254" ht="19.5" customHeight="1">
      <c r="A40" s="42"/>
      <c r="B40" s="44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/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/>
      <c r="HI40" s="42"/>
      <c r="HJ40" s="42"/>
      <c r="HK40" s="42"/>
      <c r="HL40" s="42"/>
      <c r="HM40" s="42"/>
      <c r="HN40" s="42"/>
      <c r="HO40" s="42"/>
      <c r="HP40" s="42"/>
      <c r="HQ40" s="42"/>
      <c r="HR40" s="42"/>
      <c r="HS40" s="42"/>
      <c r="HT40" s="42"/>
      <c r="HU40" s="42"/>
      <c r="HV40" s="42"/>
      <c r="HW40" s="42"/>
      <c r="HX40" s="42"/>
      <c r="HY40" s="42"/>
      <c r="HZ40" s="42"/>
      <c r="IA40" s="42"/>
      <c r="IB40" s="42"/>
      <c r="IC40" s="42"/>
      <c r="ID40" s="42"/>
      <c r="IE40" s="42"/>
      <c r="IF40" s="42"/>
      <c r="IG40" s="42"/>
      <c r="IH40" s="42"/>
      <c r="II40" s="42"/>
      <c r="IJ40" s="42"/>
      <c r="IK40" s="42"/>
      <c r="IL40" s="42"/>
      <c r="IM40" s="42"/>
      <c r="IN40" s="42"/>
      <c r="IO40" s="42"/>
      <c r="IP40" s="42"/>
      <c r="IQ40" s="42"/>
      <c r="IR40" s="42"/>
      <c r="IS40" s="42"/>
      <c r="IT40" s="42"/>
    </row>
  </sheetData>
  <sheetProtection/>
  <mergeCells count="3">
    <mergeCell ref="A1:F1"/>
    <mergeCell ref="A4:B4"/>
    <mergeCell ref="C4:D4"/>
  </mergeCells>
  <printOptions horizontalCentered="1"/>
  <pageMargins left="0.7868055555555555" right="0.7868055555555555" top="1.1805555555555556" bottom="0.39305555555555555" header="0.5111111111111111" footer="0.5111111111111111"/>
  <pageSetup fitToHeight="1" fitToWidth="1" horizontalDpi="600" verticalDpi="600" orientation="portrait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showZeros="0" zoomScalePageLayoutView="0" workbookViewId="0" topLeftCell="A1">
      <selection activeCell="C9" sqref="C9"/>
    </sheetView>
  </sheetViews>
  <sheetFormatPr defaultColWidth="9.16015625" defaultRowHeight="12.75" customHeight="1"/>
  <cols>
    <col min="1" max="1" width="15.5" style="0" customWidth="1"/>
    <col min="2" max="2" width="34" style="0" customWidth="1"/>
    <col min="3" max="3" width="19.5" style="0" customWidth="1"/>
    <col min="4" max="5" width="17.5" style="0" customWidth="1"/>
    <col min="6" max="6" width="12.5" style="0" customWidth="1"/>
    <col min="7" max="7" width="14.5" style="0" customWidth="1"/>
    <col min="8" max="11" width="10.33203125" style="0" customWidth="1"/>
  </cols>
  <sheetData>
    <row r="1" spans="1:11" ht="42.75" customHeight="1">
      <c r="A1" s="81" t="s">
        <v>62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19.5" customHeight="1">
      <c r="A2" s="11" t="s">
        <v>6</v>
      </c>
      <c r="B2" s="21"/>
      <c r="C2" s="13"/>
      <c r="D2" s="22"/>
      <c r="E2" s="22"/>
      <c r="F2" s="22"/>
      <c r="G2" s="23"/>
      <c r="I2" s="23"/>
      <c r="K2" s="23" t="s">
        <v>63</v>
      </c>
    </row>
    <row r="3" spans="1:11" ht="19.5" customHeight="1">
      <c r="A3" s="85" t="s">
        <v>64</v>
      </c>
      <c r="B3" s="85" t="s">
        <v>65</v>
      </c>
      <c r="C3" s="85" t="s">
        <v>66</v>
      </c>
      <c r="D3" s="85" t="s">
        <v>67</v>
      </c>
      <c r="E3" s="85" t="s">
        <v>68</v>
      </c>
      <c r="F3" s="85" t="s">
        <v>57</v>
      </c>
      <c r="G3" s="85" t="s">
        <v>69</v>
      </c>
      <c r="H3" s="85" t="s">
        <v>70</v>
      </c>
      <c r="I3" s="85" t="s">
        <v>71</v>
      </c>
      <c r="J3" s="85" t="s">
        <v>72</v>
      </c>
      <c r="K3" s="86" t="s">
        <v>73</v>
      </c>
    </row>
    <row r="4" spans="1:11" ht="26.25" customHeight="1">
      <c r="A4" s="85"/>
      <c r="B4" s="82"/>
      <c r="C4" s="82"/>
      <c r="D4" s="85"/>
      <c r="E4" s="85"/>
      <c r="F4" s="85"/>
      <c r="G4" s="85"/>
      <c r="H4" s="85"/>
      <c r="I4" s="85"/>
      <c r="J4" s="85"/>
      <c r="K4" s="86"/>
    </row>
    <row r="5" spans="1:11" ht="19.5" customHeight="1">
      <c r="A5" s="39" t="s">
        <v>74</v>
      </c>
      <c r="B5" s="17" t="s">
        <v>74</v>
      </c>
      <c r="C5" s="17">
        <v>1</v>
      </c>
      <c r="D5" s="17">
        <v>2</v>
      </c>
      <c r="E5" s="17">
        <v>3</v>
      </c>
      <c r="F5" s="17">
        <v>4</v>
      </c>
      <c r="G5" s="17">
        <v>5</v>
      </c>
      <c r="H5" s="39">
        <v>6</v>
      </c>
      <c r="I5" s="39">
        <v>7</v>
      </c>
      <c r="J5" s="40">
        <v>8</v>
      </c>
      <c r="K5" s="41">
        <v>9</v>
      </c>
    </row>
    <row r="6" spans="1:11" ht="23.25" customHeight="1">
      <c r="A6" s="4"/>
      <c r="B6" s="28" t="s">
        <v>66</v>
      </c>
      <c r="C6" s="20">
        <v>26187.36</v>
      </c>
      <c r="D6" s="20">
        <v>24400.11</v>
      </c>
      <c r="E6" s="20">
        <v>1177.25</v>
      </c>
      <c r="F6" s="20">
        <v>0</v>
      </c>
      <c r="G6" s="20">
        <v>0</v>
      </c>
      <c r="H6" s="19">
        <v>610</v>
      </c>
      <c r="I6" s="19">
        <v>0</v>
      </c>
      <c r="J6" s="19">
        <v>0</v>
      </c>
      <c r="K6" s="19">
        <v>0</v>
      </c>
    </row>
    <row r="7" spans="1:11" ht="23.25" customHeight="1">
      <c r="A7" s="4" t="s">
        <v>75</v>
      </c>
      <c r="B7" s="28" t="s">
        <v>76</v>
      </c>
      <c r="C7" s="20">
        <v>26187.36</v>
      </c>
      <c r="D7" s="20">
        <v>24400.11</v>
      </c>
      <c r="E7" s="20">
        <v>1177.25</v>
      </c>
      <c r="F7" s="20">
        <v>0</v>
      </c>
      <c r="G7" s="20">
        <v>0</v>
      </c>
      <c r="H7" s="19">
        <v>610</v>
      </c>
      <c r="I7" s="19">
        <v>0</v>
      </c>
      <c r="J7" s="19">
        <v>0</v>
      </c>
      <c r="K7" s="19">
        <v>0</v>
      </c>
    </row>
    <row r="8" spans="1:11" ht="23.25" customHeight="1">
      <c r="A8" s="4" t="s">
        <v>77</v>
      </c>
      <c r="B8" s="28" t="s">
        <v>78</v>
      </c>
      <c r="C8" s="20">
        <v>26187.36</v>
      </c>
      <c r="D8" s="20">
        <v>24400.11</v>
      </c>
      <c r="E8" s="20">
        <v>1177.25</v>
      </c>
      <c r="F8" s="20">
        <v>0</v>
      </c>
      <c r="G8" s="20">
        <v>0</v>
      </c>
      <c r="H8" s="19">
        <v>610</v>
      </c>
      <c r="I8" s="19">
        <v>0</v>
      </c>
      <c r="J8" s="19">
        <v>0</v>
      </c>
      <c r="K8" s="19">
        <v>0</v>
      </c>
    </row>
    <row r="9" spans="1:11" ht="23.25" customHeight="1">
      <c r="A9" s="4" t="s">
        <v>79</v>
      </c>
      <c r="B9" s="28" t="s">
        <v>80</v>
      </c>
      <c r="C9" s="20">
        <v>18225.87</v>
      </c>
      <c r="D9" s="20">
        <v>17048.62</v>
      </c>
      <c r="E9" s="20">
        <v>1177.25</v>
      </c>
      <c r="F9" s="20">
        <v>0</v>
      </c>
      <c r="G9" s="20">
        <v>0</v>
      </c>
      <c r="H9" s="19">
        <v>0</v>
      </c>
      <c r="I9" s="19">
        <v>0</v>
      </c>
      <c r="J9" s="19">
        <v>0</v>
      </c>
      <c r="K9" s="19">
        <v>0</v>
      </c>
    </row>
    <row r="10" spans="1:11" ht="23.25" customHeight="1">
      <c r="A10" s="4" t="s">
        <v>81</v>
      </c>
      <c r="B10" s="28" t="s">
        <v>82</v>
      </c>
      <c r="C10" s="20">
        <v>7961.49</v>
      </c>
      <c r="D10" s="20">
        <v>7351.49</v>
      </c>
      <c r="E10" s="20"/>
      <c r="F10" s="20">
        <v>0</v>
      </c>
      <c r="G10" s="20">
        <v>0</v>
      </c>
      <c r="H10" s="19">
        <v>610</v>
      </c>
      <c r="I10" s="19">
        <v>0</v>
      </c>
      <c r="J10" s="19">
        <v>0</v>
      </c>
      <c r="K10" s="19">
        <v>0</v>
      </c>
    </row>
    <row r="11" spans="1:10" ht="19.5" customHeight="1">
      <c r="A11" s="7"/>
      <c r="B11" s="7"/>
      <c r="C11" s="7"/>
      <c r="D11" s="7"/>
      <c r="E11" s="7"/>
      <c r="F11" s="7"/>
      <c r="G11" s="7"/>
      <c r="H11" s="7"/>
      <c r="I11" s="7"/>
      <c r="J11" s="7"/>
    </row>
    <row r="12" spans="1:10" ht="19.5" customHeight="1">
      <c r="A12" s="7"/>
      <c r="B12" s="7"/>
      <c r="C12" s="7"/>
      <c r="D12" s="7"/>
      <c r="E12" s="7"/>
      <c r="F12" s="7"/>
      <c r="G12" s="7"/>
      <c r="H12" s="7"/>
      <c r="I12" s="7"/>
      <c r="J12" s="7"/>
    </row>
    <row r="13" spans="1:9" ht="19.5" customHeight="1">
      <c r="A13" s="7"/>
      <c r="B13" s="7"/>
      <c r="C13" s="7"/>
      <c r="D13" s="7"/>
      <c r="H13" s="7"/>
      <c r="I13" s="7"/>
    </row>
    <row r="14" spans="1:9" ht="19.5" customHeight="1">
      <c r="A14" s="7"/>
      <c r="B14" s="7"/>
      <c r="D14" s="7"/>
      <c r="H14" s="7"/>
      <c r="I14" s="7"/>
    </row>
    <row r="15" spans="1:8" ht="19.5" customHeight="1">
      <c r="A15" s="7"/>
      <c r="B15" s="7"/>
      <c r="C15" s="7"/>
      <c r="D15" s="7"/>
      <c r="E15" s="7"/>
      <c r="G15" s="7"/>
      <c r="H15" s="7"/>
    </row>
    <row r="16" spans="1:7" ht="19.5" customHeight="1">
      <c r="A16" s="12"/>
      <c r="B16" s="21"/>
      <c r="C16" s="21"/>
      <c r="D16" s="21"/>
      <c r="E16" s="21"/>
      <c r="F16" s="12"/>
      <c r="G16" s="12"/>
    </row>
    <row r="17" spans="2:6" ht="19.5" customHeight="1">
      <c r="B17" s="7"/>
      <c r="D17" s="7"/>
      <c r="F17" s="7"/>
    </row>
    <row r="18" spans="2:6" ht="19.5" customHeight="1">
      <c r="B18" s="7"/>
      <c r="F18" s="7"/>
    </row>
    <row r="19" spans="1:7" ht="19.5" customHeight="1">
      <c r="A19" s="12"/>
      <c r="B19" s="21"/>
      <c r="C19" s="12"/>
      <c r="D19" s="12"/>
      <c r="E19" s="12"/>
      <c r="F19" s="12"/>
      <c r="G19" s="12"/>
    </row>
    <row r="20" ht="19.5" customHeight="1"/>
    <row r="21" ht="19.5" customHeight="1"/>
    <row r="22" ht="19.5" customHeight="1"/>
    <row r="23" ht="19.5" customHeight="1"/>
    <row r="24" spans="1:7" ht="19.5" customHeight="1">
      <c r="A24" s="12"/>
      <c r="B24" s="12"/>
      <c r="C24" s="12"/>
      <c r="D24" s="12"/>
      <c r="E24" s="12"/>
      <c r="F24" s="12"/>
      <c r="G24" s="12"/>
    </row>
  </sheetData>
  <sheetProtection/>
  <mergeCells count="12">
    <mergeCell ref="J3:J4"/>
    <mergeCell ref="K3:K4"/>
    <mergeCell ref="A1:K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.7868055555555555" right="0.7868055555555555" top="1.1805555555555556" bottom="0.39305555555555555" header="0.5111111111111111" footer="0.5111111111111111"/>
  <pageSetup fitToHeight="999" fitToWidth="1" horizontalDpi="600" verticalDpi="600" orientation="landscape" paperSize="9" scale="9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zoomScalePageLayoutView="0" workbookViewId="0" topLeftCell="A1">
      <selection activeCell="C6" sqref="C6:E10"/>
    </sheetView>
  </sheetViews>
  <sheetFormatPr defaultColWidth="9.16015625" defaultRowHeight="12.75" customHeight="1"/>
  <cols>
    <col min="1" max="1" width="21.16015625" style="0" customWidth="1"/>
    <col min="2" max="2" width="43" style="0" customWidth="1"/>
    <col min="3" max="3" width="32.16015625" style="0" customWidth="1"/>
    <col min="4" max="5" width="30" style="0" customWidth="1"/>
  </cols>
  <sheetData>
    <row r="1" spans="1:5" ht="42.75" customHeight="1">
      <c r="A1" s="81" t="s">
        <v>83</v>
      </c>
      <c r="B1" s="81"/>
      <c r="C1" s="81"/>
      <c r="D1" s="81"/>
      <c r="E1" s="81"/>
    </row>
    <row r="2" spans="1:5" ht="19.5" customHeight="1">
      <c r="A2" s="11" t="s">
        <v>6</v>
      </c>
      <c r="B2" s="12"/>
      <c r="C2" s="13"/>
      <c r="D2" s="22"/>
      <c r="E2" s="23" t="s">
        <v>63</v>
      </c>
    </row>
    <row r="3" spans="1:5" ht="15.75" customHeight="1">
      <c r="A3" s="86" t="s">
        <v>64</v>
      </c>
      <c r="B3" s="85" t="s">
        <v>65</v>
      </c>
      <c r="C3" s="85" t="s">
        <v>66</v>
      </c>
      <c r="D3" s="86" t="s">
        <v>84</v>
      </c>
      <c r="E3" s="86" t="s">
        <v>85</v>
      </c>
    </row>
    <row r="4" spans="1:5" ht="13.5" customHeight="1">
      <c r="A4" s="86"/>
      <c r="B4" s="87"/>
      <c r="C4" s="87"/>
      <c r="D4" s="86"/>
      <c r="E4" s="86"/>
    </row>
    <row r="5" spans="1:5" ht="19.5" customHeight="1">
      <c r="A5" s="15" t="s">
        <v>74</v>
      </c>
      <c r="B5" s="16" t="s">
        <v>74</v>
      </c>
      <c r="C5" s="16">
        <v>1</v>
      </c>
      <c r="D5" s="17">
        <v>2</v>
      </c>
      <c r="E5" s="18">
        <v>3</v>
      </c>
    </row>
    <row r="6" spans="1:5" ht="23.25" customHeight="1">
      <c r="A6" s="4"/>
      <c r="B6" s="28" t="s">
        <v>66</v>
      </c>
      <c r="C6" s="20">
        <v>26187.36</v>
      </c>
      <c r="D6" s="20">
        <v>21004.73</v>
      </c>
      <c r="E6" s="19">
        <v>5182.63</v>
      </c>
    </row>
    <row r="7" spans="1:6" ht="23.25" customHeight="1">
      <c r="A7" s="4" t="s">
        <v>75</v>
      </c>
      <c r="B7" s="28" t="s">
        <v>76</v>
      </c>
      <c r="C7" s="20">
        <v>26187.36</v>
      </c>
      <c r="D7" s="20">
        <v>21004.73</v>
      </c>
      <c r="E7" s="19">
        <v>5182.63</v>
      </c>
      <c r="F7" s="7"/>
    </row>
    <row r="8" spans="1:7" ht="23.25" customHeight="1">
      <c r="A8" s="4" t="s">
        <v>77</v>
      </c>
      <c r="B8" s="28" t="s">
        <v>78</v>
      </c>
      <c r="C8" s="20">
        <v>26187.36</v>
      </c>
      <c r="D8" s="20">
        <v>21004.73</v>
      </c>
      <c r="E8" s="19">
        <v>5182.63</v>
      </c>
      <c r="G8" s="7"/>
    </row>
    <row r="9" spans="1:7" ht="23.25" customHeight="1">
      <c r="A9" s="4" t="s">
        <v>79</v>
      </c>
      <c r="B9" s="28" t="s">
        <v>80</v>
      </c>
      <c r="C9" s="20">
        <v>18225.87</v>
      </c>
      <c r="D9" s="20">
        <v>16905.74</v>
      </c>
      <c r="E9" s="19">
        <v>1320.13</v>
      </c>
      <c r="G9" s="7"/>
    </row>
    <row r="10" spans="1:5" ht="23.25" customHeight="1">
      <c r="A10" s="4" t="s">
        <v>81</v>
      </c>
      <c r="B10" s="28" t="s">
        <v>82</v>
      </c>
      <c r="C10" s="20">
        <v>7961.49</v>
      </c>
      <c r="D10" s="20">
        <v>4098.99</v>
      </c>
      <c r="E10" s="19">
        <v>3862.5</v>
      </c>
    </row>
    <row r="11" spans="2:4" ht="19.5" customHeight="1">
      <c r="B11" s="7"/>
      <c r="C11" s="7"/>
      <c r="D11" s="7"/>
    </row>
    <row r="12" spans="2:4" ht="19.5" customHeight="1">
      <c r="B12" s="7"/>
      <c r="C12" s="7"/>
      <c r="D12" s="7"/>
    </row>
    <row r="13" spans="2:4" ht="19.5" customHeight="1">
      <c r="B13" s="7"/>
      <c r="C13" s="7"/>
      <c r="D13" s="7"/>
    </row>
    <row r="14" spans="2:4" ht="19.5" customHeight="1">
      <c r="B14" s="7"/>
      <c r="D14" s="7"/>
    </row>
    <row r="15" spans="2:3" ht="19.5" customHeight="1">
      <c r="B15" s="7"/>
      <c r="C15" s="7"/>
    </row>
    <row r="16" spans="1:4" ht="19.5" customHeight="1">
      <c r="A16" s="12"/>
      <c r="B16" s="21"/>
      <c r="C16" s="12"/>
      <c r="D16" s="12"/>
    </row>
    <row r="17" ht="19.5" customHeight="1">
      <c r="B17" s="7"/>
    </row>
    <row r="18" ht="19.5" customHeight="1">
      <c r="B18" s="7"/>
    </row>
    <row r="19" spans="1:4" ht="19.5" customHeight="1">
      <c r="A19" s="12"/>
      <c r="B19" s="21"/>
      <c r="C19" s="21"/>
      <c r="D19" s="12"/>
    </row>
    <row r="20" ht="19.5" customHeight="1"/>
    <row r="21" ht="19.5" customHeight="1"/>
    <row r="22" ht="19.5" customHeight="1"/>
    <row r="23" ht="19.5" customHeight="1"/>
    <row r="24" spans="1:4" ht="19.5" customHeight="1">
      <c r="A24" s="12"/>
      <c r="B24" s="12"/>
      <c r="C24" s="12"/>
      <c r="D24" s="12"/>
    </row>
  </sheetData>
  <sheetProtection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7868055555555555" right="0.7868055555555555" top="1.1805555555555556" bottom="0.39305555555555555" header="0.5111111111111111" footer="0.5111111111111111"/>
  <pageSetup fitToHeight="999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zoomScalePageLayoutView="0" workbookViewId="0" topLeftCell="A1">
      <selection activeCell="D10" sqref="D10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  <col min="6" max="9" width="13.5" style="0" customWidth="1"/>
  </cols>
  <sheetData>
    <row r="1" spans="1:5" ht="42.75" customHeight="1">
      <c r="A1" s="81" t="s">
        <v>86</v>
      </c>
      <c r="B1" s="81"/>
      <c r="C1" s="81"/>
      <c r="D1" s="81"/>
      <c r="E1" s="81"/>
    </row>
    <row r="2" spans="1:5" ht="19.5" customHeight="1">
      <c r="A2" s="11" t="s">
        <v>6</v>
      </c>
      <c r="B2" s="12"/>
      <c r="C2" s="13"/>
      <c r="D2" s="22"/>
      <c r="E2" s="23" t="s">
        <v>63</v>
      </c>
    </row>
    <row r="3" spans="1:5" ht="15.75" customHeight="1">
      <c r="A3" s="86" t="s">
        <v>64</v>
      </c>
      <c r="B3" s="88" t="s">
        <v>65</v>
      </c>
      <c r="C3" s="90" t="s">
        <v>66</v>
      </c>
      <c r="D3" s="92" t="s">
        <v>84</v>
      </c>
      <c r="E3" s="86" t="s">
        <v>85</v>
      </c>
    </row>
    <row r="4" spans="1:5" ht="13.5" customHeight="1">
      <c r="A4" s="86"/>
      <c r="B4" s="89"/>
      <c r="C4" s="91"/>
      <c r="D4" s="92"/>
      <c r="E4" s="86"/>
    </row>
    <row r="5" spans="1:5" ht="19.5" customHeight="1">
      <c r="A5" s="33" t="s">
        <v>74</v>
      </c>
      <c r="B5" s="34" t="s">
        <v>74</v>
      </c>
      <c r="C5" s="34">
        <v>1</v>
      </c>
      <c r="D5" s="35">
        <v>2</v>
      </c>
      <c r="E5" s="36">
        <v>3</v>
      </c>
    </row>
    <row r="6" spans="1:5" ht="23.25" customHeight="1">
      <c r="A6" s="37"/>
      <c r="B6" s="38" t="s">
        <v>66</v>
      </c>
      <c r="C6" s="20">
        <v>26187.36</v>
      </c>
      <c r="D6" s="20">
        <v>21004.73</v>
      </c>
      <c r="E6" s="19">
        <v>5182.63</v>
      </c>
    </row>
    <row r="7" spans="1:5" ht="23.25" customHeight="1">
      <c r="A7" s="37" t="s">
        <v>75</v>
      </c>
      <c r="B7" s="38" t="s">
        <v>76</v>
      </c>
      <c r="C7" s="20">
        <v>26187.36</v>
      </c>
      <c r="D7" s="20">
        <v>21004.73</v>
      </c>
      <c r="E7" s="19">
        <v>5182.63</v>
      </c>
    </row>
    <row r="8" spans="1:5" ht="23.25" customHeight="1">
      <c r="A8" s="37" t="s">
        <v>77</v>
      </c>
      <c r="B8" s="38" t="s">
        <v>78</v>
      </c>
      <c r="C8" s="20">
        <v>26187.36</v>
      </c>
      <c r="D8" s="20">
        <v>21004.73</v>
      </c>
      <c r="E8" s="19">
        <v>5182.63</v>
      </c>
    </row>
    <row r="9" spans="1:5" ht="23.25" customHeight="1">
      <c r="A9" s="37" t="s">
        <v>79</v>
      </c>
      <c r="B9" s="38" t="s">
        <v>80</v>
      </c>
      <c r="C9" s="20">
        <v>18225.87</v>
      </c>
      <c r="D9" s="20">
        <v>16905.74</v>
      </c>
      <c r="E9" s="19">
        <v>1320.13</v>
      </c>
    </row>
    <row r="10" spans="1:5" ht="23.25" customHeight="1">
      <c r="A10" s="37" t="s">
        <v>81</v>
      </c>
      <c r="B10" s="38" t="s">
        <v>82</v>
      </c>
      <c r="C10" s="20">
        <v>7961.49</v>
      </c>
      <c r="D10" s="20">
        <v>4098.99</v>
      </c>
      <c r="E10" s="19">
        <v>3862.5</v>
      </c>
    </row>
    <row r="11" spans="2:5" ht="19.5" customHeight="1">
      <c r="B11" s="7"/>
      <c r="C11" s="7"/>
      <c r="D11" s="7"/>
      <c r="E11" s="7"/>
    </row>
    <row r="12" spans="2:5" ht="19.5" customHeight="1">
      <c r="B12" s="7"/>
      <c r="C12" s="7"/>
      <c r="E12" s="7"/>
    </row>
    <row r="13" spans="2:4" ht="19.5" customHeight="1">
      <c r="B13" s="7"/>
      <c r="C13" s="7"/>
      <c r="D13" s="7"/>
    </row>
    <row r="14" spans="2:4" ht="19.5" customHeight="1">
      <c r="B14" s="7"/>
      <c r="C14" s="7"/>
      <c r="D14" s="7"/>
    </row>
    <row r="15" spans="2:4" ht="19.5" customHeight="1">
      <c r="B15" s="7"/>
      <c r="C15" s="7"/>
      <c r="D15" s="7"/>
    </row>
    <row r="16" spans="1:4" ht="19.5" customHeight="1">
      <c r="A16" s="12"/>
      <c r="B16" s="21"/>
      <c r="C16" s="21"/>
      <c r="D16" s="12"/>
    </row>
    <row r="17" spans="2:3" ht="19.5" customHeight="1">
      <c r="B17" s="7"/>
      <c r="C17" s="7"/>
    </row>
    <row r="18" spans="2:3" ht="19.5" customHeight="1">
      <c r="B18" s="7"/>
      <c r="C18" s="7"/>
    </row>
    <row r="19" spans="1:4" ht="19.5" customHeight="1">
      <c r="A19" s="12"/>
      <c r="B19" s="21"/>
      <c r="C19" s="21"/>
      <c r="D19" s="12"/>
    </row>
    <row r="20" ht="19.5" customHeight="1">
      <c r="C20" s="7"/>
    </row>
    <row r="21" ht="19.5" customHeight="1">
      <c r="C21" s="7"/>
    </row>
    <row r="22" ht="19.5" customHeight="1"/>
    <row r="23" ht="19.5" customHeight="1"/>
    <row r="24" spans="1:4" ht="19.5" customHeight="1">
      <c r="A24" s="12"/>
      <c r="B24" s="12"/>
      <c r="C24" s="12"/>
      <c r="D24" s="12"/>
    </row>
  </sheetData>
  <sheetProtection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7868055555555555" right="0.7868055555555555" top="1.1805555555555556" bottom="0.39305555555555555" header="0.5111111111111111" footer="0.5111111111111111"/>
  <pageSetup fitToHeight="999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showGridLines="0" showZeros="0" zoomScalePageLayoutView="0" workbookViewId="0" topLeftCell="A10">
      <selection activeCell="C6" sqref="C6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</cols>
  <sheetData>
    <row r="1" spans="1:5" ht="42.75" customHeight="1">
      <c r="A1" s="81" t="s">
        <v>87</v>
      </c>
      <c r="B1" s="81"/>
      <c r="C1" s="81"/>
      <c r="D1" s="81"/>
      <c r="E1" s="81"/>
    </row>
    <row r="2" spans="1:5" ht="19.5" customHeight="1">
      <c r="A2" s="11" t="s">
        <v>6</v>
      </c>
      <c r="B2" s="12"/>
      <c r="C2" s="13"/>
      <c r="D2" s="22"/>
      <c r="E2" s="23" t="s">
        <v>63</v>
      </c>
    </row>
    <row r="3" spans="1:5" ht="20.25" customHeight="1">
      <c r="A3" s="86" t="s">
        <v>64</v>
      </c>
      <c r="B3" s="85" t="s">
        <v>65</v>
      </c>
      <c r="C3" s="86" t="s">
        <v>84</v>
      </c>
      <c r="D3" s="86"/>
      <c r="E3" s="86"/>
    </row>
    <row r="4" spans="1:5" ht="20.25" customHeight="1">
      <c r="A4" s="86"/>
      <c r="B4" s="85"/>
      <c r="C4" s="27" t="s">
        <v>66</v>
      </c>
      <c r="D4" s="14" t="s">
        <v>88</v>
      </c>
      <c r="E4" s="14" t="s">
        <v>89</v>
      </c>
    </row>
    <row r="5" spans="1:5" ht="20.25" customHeight="1">
      <c r="A5" s="15" t="s">
        <v>74</v>
      </c>
      <c r="B5" s="16" t="s">
        <v>74</v>
      </c>
      <c r="C5" s="16">
        <v>1</v>
      </c>
      <c r="D5" s="17">
        <v>2</v>
      </c>
      <c r="E5" s="18">
        <v>3</v>
      </c>
    </row>
    <row r="6" spans="1:5" ht="23.25" customHeight="1">
      <c r="A6" s="4"/>
      <c r="B6" s="28" t="s">
        <v>66</v>
      </c>
      <c r="C6" s="20">
        <v>21004.73</v>
      </c>
      <c r="D6" s="20">
        <v>17745.12</v>
      </c>
      <c r="E6" s="19">
        <v>3259.61</v>
      </c>
    </row>
    <row r="7" spans="1:5" ht="23.25" customHeight="1">
      <c r="A7" s="4" t="s">
        <v>90</v>
      </c>
      <c r="B7" s="28" t="s">
        <v>91</v>
      </c>
      <c r="C7" s="20">
        <v>15233.12</v>
      </c>
      <c r="D7" s="20">
        <v>15233.12</v>
      </c>
      <c r="E7" s="19">
        <v>0</v>
      </c>
    </row>
    <row r="8" spans="1:5" ht="23.25" customHeight="1">
      <c r="A8" s="4" t="s">
        <v>92</v>
      </c>
      <c r="B8" s="28" t="s">
        <v>93</v>
      </c>
      <c r="C8" s="20">
        <v>4649.5</v>
      </c>
      <c r="D8" s="20">
        <v>4649.5</v>
      </c>
      <c r="E8" s="19">
        <v>0</v>
      </c>
    </row>
    <row r="9" spans="1:5" ht="23.25" customHeight="1">
      <c r="A9" s="4" t="s">
        <v>94</v>
      </c>
      <c r="B9" s="28" t="s">
        <v>95</v>
      </c>
      <c r="C9" s="20">
        <v>5265.1</v>
      </c>
      <c r="D9" s="20">
        <v>5265.1</v>
      </c>
      <c r="E9" s="19">
        <v>0</v>
      </c>
    </row>
    <row r="10" spans="1:5" ht="23.25" customHeight="1">
      <c r="A10" s="4" t="s">
        <v>96</v>
      </c>
      <c r="B10" s="28" t="s">
        <v>97</v>
      </c>
      <c r="C10" s="20">
        <v>1137.3</v>
      </c>
      <c r="D10" s="20">
        <v>1137.3</v>
      </c>
      <c r="E10" s="19">
        <v>0</v>
      </c>
    </row>
    <row r="11" spans="1:5" ht="23.25" customHeight="1">
      <c r="A11" s="4" t="s">
        <v>98</v>
      </c>
      <c r="B11" s="28" t="s">
        <v>99</v>
      </c>
      <c r="C11" s="20">
        <v>2899.07</v>
      </c>
      <c r="D11" s="20">
        <v>2899.07</v>
      </c>
      <c r="E11" s="19">
        <v>0</v>
      </c>
    </row>
    <row r="12" spans="1:5" ht="23.25" customHeight="1">
      <c r="A12" s="4" t="s">
        <v>100</v>
      </c>
      <c r="B12" s="28" t="s">
        <v>101</v>
      </c>
      <c r="C12" s="20">
        <v>1282.15</v>
      </c>
      <c r="D12" s="20">
        <v>1282.15</v>
      </c>
      <c r="E12" s="19">
        <v>0</v>
      </c>
    </row>
    <row r="13" spans="1:5" ht="23.25" customHeight="1">
      <c r="A13" s="4" t="s">
        <v>102</v>
      </c>
      <c r="B13" s="28" t="s">
        <v>103</v>
      </c>
      <c r="C13" s="20">
        <v>3259.61</v>
      </c>
      <c r="D13" s="20">
        <v>0</v>
      </c>
      <c r="E13" s="20">
        <v>3259.61</v>
      </c>
    </row>
    <row r="14" spans="1:5" ht="23.25" customHeight="1">
      <c r="A14" s="4" t="s">
        <v>104</v>
      </c>
      <c r="B14" s="28" t="s">
        <v>105</v>
      </c>
      <c r="C14" s="20">
        <v>371</v>
      </c>
      <c r="D14" s="20">
        <v>0</v>
      </c>
      <c r="E14" s="20">
        <v>371</v>
      </c>
    </row>
    <row r="15" spans="1:5" ht="23.25" customHeight="1">
      <c r="A15" s="4" t="s">
        <v>106</v>
      </c>
      <c r="B15" s="28" t="s">
        <v>107</v>
      </c>
      <c r="C15" s="20">
        <v>283.05</v>
      </c>
      <c r="D15" s="20">
        <v>0</v>
      </c>
      <c r="E15" s="20">
        <v>283.05</v>
      </c>
    </row>
    <row r="16" spans="1:5" ht="23.25" customHeight="1">
      <c r="A16" s="4" t="s">
        <v>108</v>
      </c>
      <c r="B16" s="28" t="s">
        <v>109</v>
      </c>
      <c r="C16" s="20">
        <v>491</v>
      </c>
      <c r="D16" s="20">
        <v>0</v>
      </c>
      <c r="E16" s="20">
        <v>491</v>
      </c>
    </row>
    <row r="17" spans="1:5" ht="23.25" customHeight="1">
      <c r="A17" s="4" t="s">
        <v>110</v>
      </c>
      <c r="B17" s="28" t="s">
        <v>111</v>
      </c>
      <c r="C17" s="20">
        <v>1150</v>
      </c>
      <c r="D17" s="20">
        <v>0</v>
      </c>
      <c r="E17" s="20">
        <v>1150</v>
      </c>
    </row>
    <row r="18" spans="1:5" ht="23.25" customHeight="1">
      <c r="A18" s="4" t="s">
        <v>112</v>
      </c>
      <c r="B18" s="28" t="s">
        <v>113</v>
      </c>
      <c r="C18" s="20">
        <v>283.05</v>
      </c>
      <c r="D18" s="20">
        <v>0</v>
      </c>
      <c r="E18" s="20">
        <v>283.05</v>
      </c>
    </row>
    <row r="19" spans="1:5" ht="23.25" customHeight="1">
      <c r="A19" s="4" t="s">
        <v>114</v>
      </c>
      <c r="B19" s="28" t="s">
        <v>115</v>
      </c>
      <c r="C19" s="20">
        <v>15.55</v>
      </c>
      <c r="D19" s="20">
        <v>0</v>
      </c>
      <c r="E19" s="20">
        <v>15.55</v>
      </c>
    </row>
    <row r="20" spans="1:5" ht="23.25" customHeight="1">
      <c r="A20" s="4" t="s">
        <v>116</v>
      </c>
      <c r="B20" s="28" t="s">
        <v>117</v>
      </c>
      <c r="C20" s="20">
        <v>665.96</v>
      </c>
      <c r="D20" s="20">
        <v>0</v>
      </c>
      <c r="E20" s="20">
        <v>665.96</v>
      </c>
    </row>
    <row r="21" spans="1:5" ht="23.25" customHeight="1">
      <c r="A21" s="4" t="s">
        <v>118</v>
      </c>
      <c r="B21" s="28" t="s">
        <v>119</v>
      </c>
      <c r="C21" s="20">
        <v>2512</v>
      </c>
      <c r="D21" s="20">
        <v>2512</v>
      </c>
      <c r="E21" s="19">
        <v>0</v>
      </c>
    </row>
    <row r="22" spans="1:5" ht="23.25" customHeight="1">
      <c r="A22" s="4" t="s">
        <v>120</v>
      </c>
      <c r="B22" s="28" t="s">
        <v>121</v>
      </c>
      <c r="C22" s="20">
        <v>554.31</v>
      </c>
      <c r="D22" s="20">
        <v>554.31</v>
      </c>
      <c r="E22" s="19">
        <v>0</v>
      </c>
    </row>
    <row r="23" spans="1:5" ht="23.25" customHeight="1">
      <c r="A23" s="4" t="s">
        <v>122</v>
      </c>
      <c r="B23" s="28" t="s">
        <v>123</v>
      </c>
      <c r="C23" s="20">
        <v>218.62</v>
      </c>
      <c r="D23" s="20">
        <v>218.62</v>
      </c>
      <c r="E23" s="19">
        <v>0</v>
      </c>
    </row>
    <row r="24" spans="1:5" ht="23.25" customHeight="1">
      <c r="A24" s="4" t="s">
        <v>124</v>
      </c>
      <c r="B24" s="28" t="s">
        <v>125</v>
      </c>
      <c r="C24" s="20">
        <v>939.65</v>
      </c>
      <c r="D24" s="20">
        <v>939.65</v>
      </c>
      <c r="E24" s="19">
        <v>0</v>
      </c>
    </row>
    <row r="25" spans="1:5" ht="23.25" customHeight="1">
      <c r="A25" s="4" t="s">
        <v>126</v>
      </c>
      <c r="B25" s="28" t="s">
        <v>127</v>
      </c>
      <c r="C25" s="20">
        <v>799.42</v>
      </c>
      <c r="D25" s="20">
        <v>799.42</v>
      </c>
      <c r="E25" s="19">
        <v>0</v>
      </c>
    </row>
  </sheetData>
  <sheetProtection/>
  <mergeCells count="4">
    <mergeCell ref="A1:E1"/>
    <mergeCell ref="C3:E3"/>
    <mergeCell ref="A3:A4"/>
    <mergeCell ref="B3:B4"/>
  </mergeCells>
  <printOptions horizontalCentered="1"/>
  <pageMargins left="0.7868055555555555" right="0.7868055555555555" top="1.1805555555555556" bottom="0.39305555555555555" header="0.5111111111111111" footer="0.5111111111111111"/>
  <pageSetup fitToHeight="999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5"/>
  <sheetViews>
    <sheetView showGridLines="0" showZeros="0" zoomScalePageLayoutView="0" workbookViewId="0" topLeftCell="A1">
      <selection activeCell="AD10" sqref="AD10:AD11"/>
    </sheetView>
  </sheetViews>
  <sheetFormatPr defaultColWidth="9.16015625" defaultRowHeight="12.75" customHeight="1"/>
  <cols>
    <col min="1" max="1" width="18.33203125" style="0" customWidth="1"/>
    <col min="2" max="2" width="35.83203125" style="0" customWidth="1"/>
    <col min="3" max="3" width="11.83203125" style="0" customWidth="1"/>
    <col min="4" max="4" width="10.83203125" style="0" customWidth="1"/>
    <col min="5" max="5" width="10.66015625" style="0" customWidth="1"/>
    <col min="6" max="35" width="9.83203125" style="0" customWidth="1"/>
  </cols>
  <sheetData>
    <row r="1" spans="1:35" ht="42.75" customHeight="1">
      <c r="A1" s="81" t="s">
        <v>87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</row>
    <row r="2" spans="1:35" ht="19.5" customHeight="1">
      <c r="A2" s="11" t="s">
        <v>6</v>
      </c>
      <c r="B2" s="12"/>
      <c r="C2" s="13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32" t="s">
        <v>63</v>
      </c>
    </row>
    <row r="3" spans="1:35" ht="21.75" customHeight="1">
      <c r="A3" s="93" t="s">
        <v>64</v>
      </c>
      <c r="B3" s="93" t="s">
        <v>65</v>
      </c>
      <c r="C3" s="93" t="s">
        <v>66</v>
      </c>
      <c r="D3" s="93" t="s">
        <v>84</v>
      </c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</row>
    <row r="4" spans="1:35" ht="21.75" customHeight="1">
      <c r="A4" s="93"/>
      <c r="B4" s="93"/>
      <c r="C4" s="93"/>
      <c r="D4" s="93" t="s">
        <v>91</v>
      </c>
      <c r="E4" s="93"/>
      <c r="F4" s="93"/>
      <c r="G4" s="93"/>
      <c r="H4" s="93"/>
      <c r="I4" s="93"/>
      <c r="J4" s="93"/>
      <c r="K4" s="93" t="s">
        <v>103</v>
      </c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 t="s">
        <v>128</v>
      </c>
      <c r="AE4" s="93"/>
      <c r="AF4" s="93"/>
      <c r="AG4" s="93"/>
      <c r="AH4" s="93"/>
      <c r="AI4" s="93"/>
    </row>
    <row r="5" spans="1:35" ht="89.25" customHeight="1">
      <c r="A5" s="93"/>
      <c r="B5" s="93"/>
      <c r="C5" s="93"/>
      <c r="D5" s="1" t="s">
        <v>129</v>
      </c>
      <c r="E5" s="1" t="s">
        <v>130</v>
      </c>
      <c r="F5" s="1" t="s">
        <v>131</v>
      </c>
      <c r="G5" s="1" t="s">
        <v>132</v>
      </c>
      <c r="H5" s="1" t="s">
        <v>133</v>
      </c>
      <c r="I5" s="1" t="s">
        <v>134</v>
      </c>
      <c r="J5" s="1" t="s">
        <v>135</v>
      </c>
      <c r="K5" s="1" t="s">
        <v>129</v>
      </c>
      <c r="L5" s="1" t="s">
        <v>136</v>
      </c>
      <c r="M5" s="1" t="s">
        <v>137</v>
      </c>
      <c r="N5" s="1" t="s">
        <v>138</v>
      </c>
      <c r="O5" s="1" t="s">
        <v>139</v>
      </c>
      <c r="P5" s="1" t="s">
        <v>140</v>
      </c>
      <c r="Q5" s="1" t="s">
        <v>141</v>
      </c>
      <c r="R5" s="1" t="s">
        <v>142</v>
      </c>
      <c r="S5" s="1" t="s">
        <v>143</v>
      </c>
      <c r="T5" s="1" t="s">
        <v>144</v>
      </c>
      <c r="U5" s="1" t="s">
        <v>145</v>
      </c>
      <c r="V5" s="1" t="s">
        <v>146</v>
      </c>
      <c r="W5" s="1" t="s">
        <v>147</v>
      </c>
      <c r="X5" s="1" t="s">
        <v>148</v>
      </c>
      <c r="Y5" s="9" t="s">
        <v>149</v>
      </c>
      <c r="Z5" s="9" t="s">
        <v>150</v>
      </c>
      <c r="AA5" s="9" t="s">
        <v>151</v>
      </c>
      <c r="AB5" s="9" t="s">
        <v>152</v>
      </c>
      <c r="AC5" s="9" t="s">
        <v>153</v>
      </c>
      <c r="AD5" s="1" t="s">
        <v>129</v>
      </c>
      <c r="AE5" s="9" t="s">
        <v>154</v>
      </c>
      <c r="AF5" s="9" t="s">
        <v>155</v>
      </c>
      <c r="AG5" s="9" t="s">
        <v>156</v>
      </c>
      <c r="AH5" s="9" t="s">
        <v>157</v>
      </c>
      <c r="AI5" s="9" t="s">
        <v>158</v>
      </c>
    </row>
    <row r="6" spans="1:35" ht="19.5" customHeight="1">
      <c r="A6" s="30" t="s">
        <v>74</v>
      </c>
      <c r="B6" s="31" t="s">
        <v>74</v>
      </c>
      <c r="C6" s="31">
        <v>1</v>
      </c>
      <c r="D6" s="31">
        <v>2</v>
      </c>
      <c r="E6" s="31">
        <v>3</v>
      </c>
      <c r="F6" s="31">
        <v>4</v>
      </c>
      <c r="G6" s="31">
        <v>5</v>
      </c>
      <c r="H6" s="31">
        <v>6</v>
      </c>
      <c r="I6" s="31">
        <v>7</v>
      </c>
      <c r="J6" s="31">
        <v>8</v>
      </c>
      <c r="K6" s="31">
        <v>9</v>
      </c>
      <c r="L6" s="31">
        <v>10</v>
      </c>
      <c r="M6" s="31">
        <v>11</v>
      </c>
      <c r="N6" s="31">
        <v>12</v>
      </c>
      <c r="O6" s="31">
        <v>13</v>
      </c>
      <c r="P6" s="31">
        <v>14</v>
      </c>
      <c r="Q6" s="31">
        <v>15</v>
      </c>
      <c r="R6" s="31">
        <v>16</v>
      </c>
      <c r="S6" s="31">
        <v>17</v>
      </c>
      <c r="T6" s="31">
        <v>18</v>
      </c>
      <c r="U6" s="31">
        <v>19</v>
      </c>
      <c r="V6" s="31">
        <v>20</v>
      </c>
      <c r="W6" s="31">
        <v>21</v>
      </c>
      <c r="X6" s="31">
        <v>22</v>
      </c>
      <c r="Y6" s="31">
        <v>23</v>
      </c>
      <c r="Z6" s="31">
        <v>24</v>
      </c>
      <c r="AA6" s="31">
        <v>25</v>
      </c>
      <c r="AB6" s="31">
        <v>26</v>
      </c>
      <c r="AC6" s="31">
        <v>27</v>
      </c>
      <c r="AD6" s="31">
        <v>28</v>
      </c>
      <c r="AE6" s="31">
        <v>29</v>
      </c>
      <c r="AF6" s="31">
        <v>30</v>
      </c>
      <c r="AG6" s="31">
        <v>31</v>
      </c>
      <c r="AH6" s="31">
        <v>32</v>
      </c>
      <c r="AI6" s="31">
        <v>33</v>
      </c>
    </row>
    <row r="7" spans="1:37" ht="23.25" customHeight="1">
      <c r="A7" s="4"/>
      <c r="B7" s="28" t="s">
        <v>66</v>
      </c>
      <c r="C7" s="20">
        <v>21004.73</v>
      </c>
      <c r="D7" s="20">
        <v>15233.12</v>
      </c>
      <c r="E7" s="20">
        <v>4649.5</v>
      </c>
      <c r="F7" s="20">
        <v>5265.1</v>
      </c>
      <c r="G7" s="20">
        <v>1137.3</v>
      </c>
      <c r="H7" s="20">
        <v>2899.07</v>
      </c>
      <c r="I7" s="20">
        <v>0</v>
      </c>
      <c r="J7" s="20">
        <v>1282.15</v>
      </c>
      <c r="K7" s="20">
        <v>3259.61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W7" s="20">
        <v>371</v>
      </c>
      <c r="X7" s="20">
        <v>0</v>
      </c>
      <c r="Y7" s="20">
        <v>0</v>
      </c>
      <c r="Z7" s="20">
        <v>283.05</v>
      </c>
      <c r="AA7" s="20">
        <v>491</v>
      </c>
      <c r="AB7" s="20">
        <v>1150</v>
      </c>
      <c r="AC7" s="20">
        <v>964.56</v>
      </c>
      <c r="AD7" s="20">
        <v>2512</v>
      </c>
      <c r="AE7" s="20">
        <v>554.31</v>
      </c>
      <c r="AF7" s="20">
        <v>0</v>
      </c>
      <c r="AG7" s="20">
        <v>218.62</v>
      </c>
      <c r="AH7" s="20">
        <v>939.65</v>
      </c>
      <c r="AI7" s="20">
        <v>799.42</v>
      </c>
      <c r="AJ7" s="7"/>
      <c r="AK7" s="7"/>
    </row>
    <row r="8" spans="1:36" ht="23.25" customHeight="1">
      <c r="A8" s="4" t="s">
        <v>75</v>
      </c>
      <c r="B8" s="28" t="s">
        <v>76</v>
      </c>
      <c r="C8" s="20">
        <v>21004.73</v>
      </c>
      <c r="D8" s="20">
        <v>15233.12</v>
      </c>
      <c r="E8" s="20">
        <v>4649.5</v>
      </c>
      <c r="F8" s="20">
        <v>5265.1</v>
      </c>
      <c r="G8" s="20">
        <v>1137.3</v>
      </c>
      <c r="H8" s="20">
        <v>2899.07</v>
      </c>
      <c r="I8" s="20">
        <v>0</v>
      </c>
      <c r="J8" s="20">
        <v>1282.15</v>
      </c>
      <c r="K8" s="20">
        <v>3259.61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371</v>
      </c>
      <c r="X8" s="20">
        <v>0</v>
      </c>
      <c r="Y8" s="20">
        <v>0</v>
      </c>
      <c r="Z8" s="20">
        <v>283.05</v>
      </c>
      <c r="AA8" s="20">
        <v>491</v>
      </c>
      <c r="AB8" s="20">
        <v>1150</v>
      </c>
      <c r="AC8" s="20">
        <v>964.56</v>
      </c>
      <c r="AD8" s="20">
        <v>2512</v>
      </c>
      <c r="AE8" s="20">
        <v>554.31</v>
      </c>
      <c r="AF8" s="20">
        <v>0</v>
      </c>
      <c r="AG8" s="20">
        <v>218.62</v>
      </c>
      <c r="AH8" s="20">
        <v>939.65</v>
      </c>
      <c r="AI8" s="20">
        <v>799.42</v>
      </c>
      <c r="AJ8" s="7"/>
    </row>
    <row r="9" spans="1:36" ht="23.25" customHeight="1">
      <c r="A9" s="4" t="s">
        <v>77</v>
      </c>
      <c r="B9" s="28" t="s">
        <v>78</v>
      </c>
      <c r="C9" s="20">
        <v>21004.73</v>
      </c>
      <c r="D9" s="20">
        <v>15233.12</v>
      </c>
      <c r="E9" s="20">
        <v>4649.5</v>
      </c>
      <c r="F9" s="20">
        <v>5265.1</v>
      </c>
      <c r="G9" s="20">
        <v>1137.3</v>
      </c>
      <c r="H9" s="20">
        <v>2899.07</v>
      </c>
      <c r="I9" s="20">
        <v>0</v>
      </c>
      <c r="J9" s="20">
        <v>1282.15</v>
      </c>
      <c r="K9" s="20">
        <v>3259.61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371</v>
      </c>
      <c r="X9" s="20">
        <v>0</v>
      </c>
      <c r="Y9" s="20">
        <v>0</v>
      </c>
      <c r="Z9" s="20">
        <v>283.05</v>
      </c>
      <c r="AA9" s="20">
        <v>491</v>
      </c>
      <c r="AB9" s="20">
        <v>1150</v>
      </c>
      <c r="AC9" s="20">
        <v>964.56</v>
      </c>
      <c r="AD9" s="20">
        <v>2512</v>
      </c>
      <c r="AE9" s="20">
        <v>554.31</v>
      </c>
      <c r="AF9" s="20">
        <v>0</v>
      </c>
      <c r="AG9" s="20">
        <v>218.62</v>
      </c>
      <c r="AH9" s="20">
        <v>939.65</v>
      </c>
      <c r="AI9" s="20">
        <v>799.42</v>
      </c>
      <c r="AJ9" s="7"/>
    </row>
    <row r="10" spans="1:35" ht="23.25" customHeight="1">
      <c r="A10" s="4" t="s">
        <v>79</v>
      </c>
      <c r="B10" s="28" t="s">
        <v>80</v>
      </c>
      <c r="C10" s="20">
        <v>16905.74</v>
      </c>
      <c r="D10" s="20">
        <v>15233.12</v>
      </c>
      <c r="E10" s="20">
        <v>4649.5</v>
      </c>
      <c r="F10" s="20">
        <v>5265.1</v>
      </c>
      <c r="G10" s="20">
        <v>1137.3</v>
      </c>
      <c r="H10" s="20">
        <v>2899.07</v>
      </c>
      <c r="I10" s="20">
        <v>0</v>
      </c>
      <c r="J10" s="20">
        <v>1282.15</v>
      </c>
      <c r="K10" s="20"/>
      <c r="L10" s="20"/>
      <c r="M10" s="20"/>
      <c r="N10" s="20"/>
      <c r="O10" s="20"/>
      <c r="P10" s="20"/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/>
      <c r="W10" s="20"/>
      <c r="X10" s="20"/>
      <c r="Y10" s="20"/>
      <c r="Z10" s="20"/>
      <c r="AA10" s="20"/>
      <c r="AB10" s="20"/>
      <c r="AC10" s="20"/>
      <c r="AD10" s="20">
        <v>1672.62</v>
      </c>
      <c r="AE10" s="20">
        <v>554.31</v>
      </c>
      <c r="AF10" s="20">
        <v>0</v>
      </c>
      <c r="AG10" s="20">
        <v>178.66</v>
      </c>
      <c r="AH10" s="20">
        <v>939.65</v>
      </c>
      <c r="AI10" s="20"/>
    </row>
    <row r="11" spans="1:35" ht="23.25" customHeight="1">
      <c r="A11" s="4" t="s">
        <v>81</v>
      </c>
      <c r="B11" s="28" t="s">
        <v>82</v>
      </c>
      <c r="C11" s="20">
        <v>4098.99</v>
      </c>
      <c r="D11" s="20"/>
      <c r="E11" s="20"/>
      <c r="F11" s="20"/>
      <c r="G11" s="20"/>
      <c r="H11" s="20"/>
      <c r="I11" s="20"/>
      <c r="J11" s="20"/>
      <c r="K11" s="20">
        <v>3259.61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371</v>
      </c>
      <c r="X11" s="20">
        <v>0</v>
      </c>
      <c r="Y11" s="20">
        <v>0</v>
      </c>
      <c r="Z11" s="20">
        <v>283.05</v>
      </c>
      <c r="AA11" s="20">
        <v>491</v>
      </c>
      <c r="AB11" s="20">
        <v>1150</v>
      </c>
      <c r="AC11" s="20">
        <v>964.56</v>
      </c>
      <c r="AD11" s="20">
        <v>839.38</v>
      </c>
      <c r="AE11" s="20">
        <v>0</v>
      </c>
      <c r="AF11" s="20">
        <v>0</v>
      </c>
      <c r="AG11" s="20">
        <v>39.96</v>
      </c>
      <c r="AH11" s="20">
        <v>0</v>
      </c>
      <c r="AI11" s="20">
        <v>799.42</v>
      </c>
    </row>
    <row r="12" spans="1:35" ht="19.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2:10" ht="19.5" customHeight="1">
      <c r="B13" s="7"/>
      <c r="C13" s="7"/>
      <c r="D13" s="7"/>
      <c r="E13" s="7"/>
      <c r="G13" s="7"/>
      <c r="H13" s="7"/>
      <c r="I13" s="7"/>
      <c r="J13" s="7"/>
    </row>
    <row r="14" spans="2:38" ht="19.5" customHeight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spans="2:35" ht="19.5" customHeight="1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</row>
    <row r="16" spans="2:35" ht="19.5" customHeight="1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9.5" customHeight="1">
      <c r="A17" s="12"/>
      <c r="B17" s="21"/>
      <c r="C17" s="21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</row>
    <row r="18" spans="2:3" ht="19.5" customHeight="1">
      <c r="B18" s="7"/>
      <c r="C18" s="7"/>
    </row>
    <row r="19" spans="2:8" ht="19.5" customHeight="1">
      <c r="B19" s="7"/>
      <c r="C19" s="7"/>
      <c r="H19" s="7"/>
    </row>
    <row r="20" spans="1:35" ht="19.5" customHeight="1">
      <c r="A20" s="12"/>
      <c r="B20" s="21"/>
      <c r="C20" s="2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</row>
    <row r="21" spans="3:6" ht="19.5" customHeight="1">
      <c r="C21" s="7"/>
      <c r="F21" s="7"/>
    </row>
    <row r="22" ht="19.5" customHeight="1">
      <c r="C22" s="7"/>
    </row>
    <row r="23" ht="19.5" customHeight="1"/>
    <row r="24" ht="19.5" customHeight="1"/>
    <row r="25" spans="1:35" ht="19.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</row>
  </sheetData>
  <sheetProtection/>
  <mergeCells count="8">
    <mergeCell ref="A1:AI1"/>
    <mergeCell ref="D3:AI3"/>
    <mergeCell ref="D4:J4"/>
    <mergeCell ref="K4:AC4"/>
    <mergeCell ref="AD4:AI4"/>
    <mergeCell ref="A3:A5"/>
    <mergeCell ref="B3:B5"/>
    <mergeCell ref="C3:C5"/>
  </mergeCells>
  <printOptions horizontalCentered="1"/>
  <pageMargins left="0.7868055555555555" right="0.7868055555555555" top="1.1805555555555556" bottom="0.39305555555555555" header="0.5111111111111111" footer="0.5111111111111111"/>
  <pageSetup fitToHeight="999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tim</cp:lastModifiedBy>
  <cp:lastPrinted>2017-01-24T07:47:41Z</cp:lastPrinted>
  <dcterms:created xsi:type="dcterms:W3CDTF">2017-01-23T02:31:28Z</dcterms:created>
  <dcterms:modified xsi:type="dcterms:W3CDTF">2017-01-26T02:58:36Z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2052-9.1.0.4867</vt:lpwstr>
  </property>
</Properties>
</file>