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2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<sst xmlns="http://schemas.openxmlformats.org/spreadsheetml/2006/main" count="762" uniqueCount="362">
  <si>
    <t>附件2</t>
  </si>
  <si>
    <r>
      <rPr>
        <sz val="20"/>
        <color theme="1"/>
        <rFont val="黑体"/>
        <charset val="134"/>
      </rPr>
      <t xml:space="preserve">       </t>
    </r>
    <r>
      <rPr>
        <sz val="20"/>
        <color theme="1"/>
        <rFont val="方正小标宋简体"/>
        <charset val="134"/>
      </rPr>
      <t>妇科类医疗服务价格项目废止表</t>
    </r>
  </si>
  <si>
    <t>序号</t>
  </si>
  <si>
    <t>财务分类代码</t>
  </si>
  <si>
    <t>国家项目代码</t>
  </si>
  <si>
    <t>国家项目名称</t>
  </si>
  <si>
    <t>地方项目代码</t>
  </si>
  <si>
    <t>地方项目名称</t>
  </si>
  <si>
    <t>地方项目内涵
（或章节说明）</t>
  </si>
  <si>
    <t>除外内容</t>
  </si>
  <si>
    <t>计价单位</t>
  </si>
  <si>
    <t>计价说明</t>
  </si>
  <si>
    <t>一类价格（元）</t>
  </si>
  <si>
    <t>二类一档
价格（元）</t>
  </si>
  <si>
    <t>二类二档
价格（元）</t>
  </si>
  <si>
    <t>三类价格（元）</t>
  </si>
  <si>
    <t>基层价格（元）</t>
  </si>
  <si>
    <t>备注</t>
  </si>
  <si>
    <t>D</t>
  </si>
  <si>
    <t>003112010040000</t>
  </si>
  <si>
    <t>阴道镜检查</t>
  </si>
  <si>
    <t>次</t>
  </si>
  <si>
    <t>电子镜加收50元</t>
  </si>
  <si>
    <t>E</t>
  </si>
  <si>
    <t>003112010110000</t>
  </si>
  <si>
    <t>宫颈内口探查术</t>
  </si>
  <si>
    <t>G</t>
  </si>
  <si>
    <t>003313060030000</t>
  </si>
  <si>
    <t>宫腔镜检查</t>
  </si>
  <si>
    <t>含活检。幼女阴道异物诊治参照执行。</t>
  </si>
  <si>
    <t>宫旁阻滞麻醉</t>
  </si>
  <si>
    <t>003112010670000</t>
  </si>
  <si>
    <t>经宫腔输卵管镜检查</t>
  </si>
  <si>
    <t>取出术前放置的宫颈扩张棒，消毒铺巾，留置导尿，拿取灭菌好的输卵管镜、宫腔镜部件，连接部件并与气腹机膨宫、光源、主机、电凝装置连接，放置窥器暴露宫颈，消毒阴道、宫颈，适当扩张宫颈放置带操作孔道的宫腔镜，常规探查宫腔情况，确定双单侧输卵管开口，经宫腔镜操作孔道放置输卵管镜，并在宫腔镜直视下送入输卵管开口内，探查输卵管腔内情况，明确输卵管病变原因，术毕再次消毒宫颈、阴道。不含活检。</t>
  </si>
  <si>
    <t>003112010050000</t>
  </si>
  <si>
    <t>阴道填塞</t>
  </si>
  <si>
    <t>003112010060000</t>
  </si>
  <si>
    <t>阴道灌洗上药</t>
  </si>
  <si>
    <t>003112010090000</t>
  </si>
  <si>
    <t>宫颈注射</t>
  </si>
  <si>
    <t>宫颈封闭、阴道侧穹窿封闭、上药、宫体注射分别参照执行</t>
  </si>
  <si>
    <t>纳米银妇女外用抗菌器、壳聚糖宫颈抗菌膜</t>
  </si>
  <si>
    <t>003112010100000</t>
  </si>
  <si>
    <t>宫颈扩张术</t>
  </si>
  <si>
    <t>含宫颈插管</t>
  </si>
  <si>
    <t>003112010030000</t>
  </si>
  <si>
    <t>外阴病光照射治疗</t>
  </si>
  <si>
    <t>光谱治疗、远红外线治疗分别参照执行</t>
  </si>
  <si>
    <t>30
分钟</t>
  </si>
  <si>
    <t>003112010200000</t>
  </si>
  <si>
    <t>妇科特殊治疗</t>
  </si>
  <si>
    <t>指冷冻法，外阴、阴道、宫颈等疾患分别参照执行</t>
  </si>
  <si>
    <t>每个部位</t>
  </si>
  <si>
    <t>激光加收30元；微波加收40元；电熨加收30元</t>
  </si>
  <si>
    <t>003103000860000</t>
  </si>
  <si>
    <t>光动力疗法(PDT)</t>
  </si>
  <si>
    <t>光动力疗法（PDT）</t>
  </si>
  <si>
    <t>含光敏剂配置、微泵注入药物、激光治疗</t>
  </si>
  <si>
    <t>光敏剂</t>
  </si>
  <si>
    <t>433401000280000</t>
  </si>
  <si>
    <t>气浆态臭氧治疗</t>
  </si>
  <si>
    <t>003313040010000</t>
  </si>
  <si>
    <t>阴道异物取出术</t>
  </si>
  <si>
    <t>003112010120000</t>
  </si>
  <si>
    <t>子宫托治疗</t>
  </si>
  <si>
    <t>含配戴、指导</t>
  </si>
  <si>
    <t>子宫托</t>
  </si>
  <si>
    <t>003112010070000</t>
  </si>
  <si>
    <t>后穹窿穿刺术</t>
  </si>
  <si>
    <t>后穹窿注射、阴道肿瘤穿刺术参照执行</t>
  </si>
  <si>
    <t>003313010010000</t>
  </si>
  <si>
    <t>经阴道卵巢囊肿穿刺术</t>
  </si>
  <si>
    <t>含活检</t>
  </si>
  <si>
    <t>单侧</t>
  </si>
  <si>
    <t>△</t>
  </si>
  <si>
    <t>003112010380000</t>
  </si>
  <si>
    <t>B超下卵巢囊肿穿刺术</t>
  </si>
  <si>
    <t>子宫腔内药物灌注治疗</t>
  </si>
  <si>
    <t>通过特殊导管向宫腔注入药物治疗子宫内膜相关疾病，实现改善薄型子宫内膜、子宫内膜炎、因子宫内膜容受性差导致反复种植失败等情况。
所定价格涵盖灌注操作的人力资源和基本物质资源消耗。不含超声引导费用。</t>
  </si>
  <si>
    <t>003112010160000</t>
  </si>
  <si>
    <t>子宫内翻复位术</t>
  </si>
  <si>
    <t>指手法复位</t>
  </si>
  <si>
    <t>003313050110000</t>
  </si>
  <si>
    <t>外阴整形术</t>
  </si>
  <si>
    <t>不含取皮瓣</t>
  </si>
  <si>
    <t>003313040020000</t>
  </si>
  <si>
    <t>阴道裂伤缝合术</t>
  </si>
  <si>
    <t>003313040130000</t>
  </si>
  <si>
    <t>后穹窿损伤缝合术</t>
  </si>
  <si>
    <t>阴道后穹窿切开引流参照执行</t>
  </si>
  <si>
    <t>003313050010000</t>
  </si>
  <si>
    <t>外阴损伤缝合术</t>
  </si>
  <si>
    <t>含小阴唇粘连分离术</t>
  </si>
  <si>
    <t>003313050020000</t>
  </si>
  <si>
    <t>陈旧性会阴裂伤修补术</t>
  </si>
  <si>
    <t>003313040030000</t>
  </si>
  <si>
    <t>阴道扩张术</t>
  </si>
  <si>
    <t>扩张用模具</t>
  </si>
  <si>
    <t>003313050030000</t>
  </si>
  <si>
    <t>陈旧性会阴Ⅲ度裂伤缝合术</t>
  </si>
  <si>
    <t>含肛门括约肌及直肠裂伤</t>
  </si>
  <si>
    <t>003313050040000</t>
  </si>
  <si>
    <t>外阴脓肿切开引流术</t>
  </si>
  <si>
    <t>外阴血肿切开参照执行</t>
  </si>
  <si>
    <t>003313040100000</t>
  </si>
  <si>
    <t>阴道壁血肿切开术</t>
  </si>
  <si>
    <t>003313050120000</t>
  </si>
  <si>
    <t>前庭大腺囊肿造口术</t>
  </si>
  <si>
    <t>含脓肿切开引流术</t>
  </si>
  <si>
    <t>003313050080000</t>
  </si>
  <si>
    <t>单纯性外阴切除术</t>
  </si>
  <si>
    <t>003313050050000</t>
  </si>
  <si>
    <t>外阴良性肿物切除术</t>
  </si>
  <si>
    <t>肿瘤、囊肿、赘生物等分别参照执行</t>
  </si>
  <si>
    <t>003313050130000</t>
  </si>
  <si>
    <t>前庭大腺囊肿切除术</t>
  </si>
  <si>
    <t>003313050090000</t>
  </si>
  <si>
    <t>外阴局部扩大切除术</t>
  </si>
  <si>
    <t>003313050100000</t>
  </si>
  <si>
    <t>外阴广泛切除+淋巴结清除术</t>
  </si>
  <si>
    <t>含腹股沟淋巴、股深淋巴、盆、腹腔淋巴结清除术。不含特殊引流</t>
  </si>
  <si>
    <t>003313050060000</t>
  </si>
  <si>
    <t>阴蒂肥大整复术</t>
  </si>
  <si>
    <t>003313050070000</t>
  </si>
  <si>
    <t>阴蒂短缩成型术</t>
  </si>
  <si>
    <t>003313050140000</t>
  </si>
  <si>
    <t>处女膜切开术</t>
  </si>
  <si>
    <t>003313050150000</t>
  </si>
  <si>
    <t>处女膜修复术</t>
  </si>
  <si>
    <t>003313040150000</t>
  </si>
  <si>
    <t>全阴道切除术</t>
  </si>
  <si>
    <t>阴道部分切除参照执行</t>
  </si>
  <si>
    <t>*</t>
  </si>
  <si>
    <t>003313040040000</t>
  </si>
  <si>
    <t>阴道疤痕切除术</t>
  </si>
  <si>
    <t>003313040070000</t>
  </si>
  <si>
    <t>阴道良性肿物切除术</t>
  </si>
  <si>
    <t>阴道结节或阴道囊肿切除分别参照执行</t>
  </si>
  <si>
    <t>003313040110000</t>
  </si>
  <si>
    <t>阴道前后壁修补术</t>
  </si>
  <si>
    <t>003313040090000</t>
  </si>
  <si>
    <t>阴道直肠瘘修补术</t>
  </si>
  <si>
    <t>003311030190000</t>
  </si>
  <si>
    <t>膀胱阴道瘘修补术</t>
  </si>
  <si>
    <t>临床有腹腔镜加收</t>
  </si>
  <si>
    <t>003311040140000</t>
  </si>
  <si>
    <t>尿道阴道瘘修补术</t>
  </si>
  <si>
    <t>003310040280000</t>
  </si>
  <si>
    <t>尾路肛门成形术</t>
  </si>
  <si>
    <t>尾路肛门成形术（直肠阴道瘘修补）</t>
  </si>
  <si>
    <t>经直肠直肠尿道瘘修补、直肠阴道瘘修补分别参照执行。不含膀胱造瘘</t>
  </si>
  <si>
    <t>支架</t>
  </si>
  <si>
    <t>003313040060000</t>
  </si>
  <si>
    <t>阴道闭锁切开术</t>
  </si>
  <si>
    <t>不含植皮</t>
  </si>
  <si>
    <t>003313040080000</t>
  </si>
  <si>
    <t>阴道成形术</t>
  </si>
  <si>
    <t xml:space="preserve">不含植皮、取乙状结肠(代阴道)等所有组织瓣切取                                        </t>
  </si>
  <si>
    <t>003313040120000</t>
  </si>
  <si>
    <t>阴道中隔成形术</t>
  </si>
  <si>
    <t>003313040050000</t>
  </si>
  <si>
    <t>阴道横纵膈切开术</t>
  </si>
  <si>
    <t>003313040140000</t>
  </si>
  <si>
    <t>阴道缩紧术</t>
  </si>
  <si>
    <t>003313030060000</t>
  </si>
  <si>
    <t>非孕期子宫内口矫正术</t>
  </si>
  <si>
    <t>003313030030000</t>
  </si>
  <si>
    <t>宫颈残端切除术</t>
  </si>
  <si>
    <t>指经腹手术</t>
  </si>
  <si>
    <t>003313030090000</t>
  </si>
  <si>
    <t>子宫颈截除术</t>
  </si>
  <si>
    <t>003313030040000</t>
  </si>
  <si>
    <t>宫颈锥形切除术</t>
  </si>
  <si>
    <t>003313030050000</t>
  </si>
  <si>
    <t>宫颈环形电切术</t>
  </si>
  <si>
    <t>003313030280000</t>
  </si>
  <si>
    <t>根治性宫颈切除术</t>
  </si>
  <si>
    <t>指经阴道。含盆腔淋巴结清扫、卵巢动静脉高位结扎术</t>
  </si>
  <si>
    <t>经腹、经腹膜外加收100%*</t>
  </si>
  <si>
    <t>003309000060000</t>
  </si>
  <si>
    <t>经腹腔镜盆腔淋巴结清扫术</t>
  </si>
  <si>
    <t>含区域淋巴结切除</t>
  </si>
  <si>
    <t>003313030020000</t>
  </si>
  <si>
    <t>宫颈肌瘤剔除术</t>
  </si>
  <si>
    <t>003112010530000</t>
  </si>
  <si>
    <t>人工流产术</t>
  </si>
  <si>
    <t>旋动式人工流产术、直视人工流产术参照执行</t>
  </si>
  <si>
    <t>一次性吸引管，一次性旋流环</t>
  </si>
  <si>
    <t>畸形子宫、疤痕子宫、哺乳期子宫加收50%、钳刮术加收100%。内窥镜加收200元</t>
  </si>
  <si>
    <t>003112010520000</t>
  </si>
  <si>
    <t>葡萄胎刮宫术</t>
  </si>
  <si>
    <t>003112010510000</t>
  </si>
  <si>
    <t>产后刮宫术</t>
  </si>
  <si>
    <t>003112010170000</t>
  </si>
  <si>
    <t>宫腔吸片</t>
  </si>
  <si>
    <t>003112010500000</t>
  </si>
  <si>
    <t>刮宫术</t>
  </si>
  <si>
    <t>宫腔组织吸引术</t>
  </si>
  <si>
    <t>一次性组织切除装置</t>
  </si>
  <si>
    <t>含常规刮宫；分段诊断性刮宫参照执行；不含产后刮宫、葡萄胎刮宫</t>
  </si>
  <si>
    <t>003313060070000</t>
  </si>
  <si>
    <t>经宫腔镜子宫纵隔切除术</t>
  </si>
  <si>
    <t>不含术中B超监视；经宫腔镜宫腔粘连电切术、经宫腔镜妊娠残留物电切术参照执行。</t>
  </si>
  <si>
    <r>
      <rPr>
        <sz val="9"/>
        <rFont val="仿宋"/>
        <charset val="134"/>
      </rPr>
      <t>腹腔镜辅助手术加收200元</t>
    </r>
    <r>
      <rPr>
        <sz val="9"/>
        <rFont val="宋体"/>
        <charset val="134"/>
      </rPr>
      <t> </t>
    </r>
    <r>
      <rPr>
        <sz val="9"/>
        <rFont val="仿宋"/>
        <charset val="134"/>
      </rPr>
      <t>△</t>
    </r>
  </si>
  <si>
    <t>003112010180000</t>
  </si>
  <si>
    <t>宫腔粘连分离术</t>
  </si>
  <si>
    <t>003313060040000</t>
  </si>
  <si>
    <t>经宫腔镜取环术</t>
  </si>
  <si>
    <t>经宫腔镜宫腔内异物取出术参照执行；不含术中B超监视</t>
  </si>
  <si>
    <t>环嵌顿或环残留取环术加收100元。腹腔镜辅助手术加收200元</t>
  </si>
  <si>
    <t>003313030200000</t>
  </si>
  <si>
    <t>开腹取环术</t>
  </si>
  <si>
    <t>003112010480000</t>
  </si>
  <si>
    <t>宫内节育器放置术</t>
  </si>
  <si>
    <t>取出术参照执行</t>
  </si>
  <si>
    <t>双子宫上环加收50%</t>
  </si>
  <si>
    <t>003313030210000</t>
  </si>
  <si>
    <t>经腹腔镜取环术</t>
  </si>
  <si>
    <t>003112010130000</t>
  </si>
  <si>
    <t>子宫内膜活检术</t>
  </si>
  <si>
    <t>一次性采集器</t>
  </si>
  <si>
    <t>003112010080000</t>
  </si>
  <si>
    <t>宫颈活检术</t>
  </si>
  <si>
    <t>阴道壁活检及阴道囊肿穿刺术参照执行</t>
  </si>
  <si>
    <t>6周岁及以下儿童在相应价格基础上加收30%。</t>
  </si>
  <si>
    <t>003313030270000</t>
  </si>
  <si>
    <t>热球子宫内膜去除术</t>
  </si>
  <si>
    <t>电凝术参照执行</t>
  </si>
  <si>
    <t>热球导管</t>
  </si>
  <si>
    <t>003313060090000</t>
  </si>
  <si>
    <t>经宫腔镜子宫内膜剥离术</t>
  </si>
  <si>
    <t>不含术中B超监视；经宫腔镜子宫内膜息肉电切术、经宫腔镜子宫内膜电切术、经宫腔镜子宫赘生物电切术参照执行。</t>
  </si>
  <si>
    <t>阻抗控制子宫内膜切除术</t>
  </si>
  <si>
    <t>一次性双极消融器</t>
  </si>
  <si>
    <t>003313030010000</t>
  </si>
  <si>
    <t>宫颈息肉切除术</t>
  </si>
  <si>
    <t>宫颈息肉切除术（临床有宫腔镜加收）</t>
  </si>
  <si>
    <t>子宫内膜息肉、宫颈管息肉分别参照执行</t>
  </si>
  <si>
    <t>003313030110000</t>
  </si>
  <si>
    <t>经腹子宫肌瘤剔除术</t>
  </si>
  <si>
    <t>使用肌瘤粉碎装置时加收25%△</t>
  </si>
  <si>
    <t>003313030290000</t>
  </si>
  <si>
    <t>粘膜下子宫肌瘤圈套术</t>
  </si>
  <si>
    <t>003313060080000</t>
  </si>
  <si>
    <t>经宫腔镜子宫肌瘤切除术</t>
  </si>
  <si>
    <t>不含术中B超监视</t>
  </si>
  <si>
    <t>003313030220000</t>
  </si>
  <si>
    <t>子宫动脉结扎术</t>
  </si>
  <si>
    <t>003313030120000</t>
  </si>
  <si>
    <t>子宫次全切除术</t>
  </si>
  <si>
    <t>003314000140000</t>
  </si>
  <si>
    <t>剖宫产术中子宫次全切术</t>
  </si>
  <si>
    <t>003313030130000</t>
  </si>
  <si>
    <t>阴式全子宫切除术</t>
  </si>
  <si>
    <t>003313030140000</t>
  </si>
  <si>
    <t>腹式全子宫切除术</t>
  </si>
  <si>
    <t>003314000130000</t>
  </si>
  <si>
    <t>剖宫产术中子宫全切术</t>
  </si>
  <si>
    <t>003313030180000</t>
  </si>
  <si>
    <t>经腹阴道联合子宫切除术</t>
  </si>
  <si>
    <t>003313030150000</t>
  </si>
  <si>
    <t>全子宫+双附件切除术</t>
  </si>
  <si>
    <t>003313030160000</t>
  </si>
  <si>
    <t>次广泛子宫切除术</t>
  </si>
  <si>
    <t>含双附件切除</t>
  </si>
  <si>
    <t>003313030170000</t>
  </si>
  <si>
    <t>广泛性子宫切除+盆腹腔淋巴结清除术</t>
  </si>
  <si>
    <t>003313030100000</t>
  </si>
  <si>
    <t>子宫修补术</t>
  </si>
  <si>
    <t>003313030190000</t>
  </si>
  <si>
    <t>子宫整形术</t>
  </si>
  <si>
    <t>纵隔切除、残角子宫切除、畸形子宫矫治、双角子宫融合等分别参照执行。不含术中B超监视</t>
  </si>
  <si>
    <t>使用宫腔镜和腹腔镜辅助手术时加收500元△</t>
  </si>
  <si>
    <t>003313030080000</t>
  </si>
  <si>
    <t>曼氏手术</t>
  </si>
  <si>
    <t>含宫颈部分切除+主韧带缩短+阴道前后壁修补术</t>
  </si>
  <si>
    <t>003313030230000</t>
  </si>
  <si>
    <t>子宫悬吊术</t>
  </si>
  <si>
    <t xml:space="preserve">子宫悬吊术
</t>
  </si>
  <si>
    <t>阴道吊带术、阴道残端悬吊术分别参照执行</t>
  </si>
  <si>
    <t>吊带</t>
  </si>
  <si>
    <t>003112010140000</t>
  </si>
  <si>
    <t>子宫直肠凹封闭术</t>
  </si>
  <si>
    <t>003313030300000</t>
  </si>
  <si>
    <t>宫颈悬吊术</t>
  </si>
  <si>
    <t>含离断、固定术</t>
  </si>
  <si>
    <t>悬吊材料</t>
  </si>
  <si>
    <t>003313020100000</t>
  </si>
  <si>
    <t>输卵管介入治疗</t>
  </si>
  <si>
    <t>输卵管积水穿刺参照执行</t>
  </si>
  <si>
    <t>003112010150000</t>
  </si>
  <si>
    <t>子宫输卵管通液术</t>
  </si>
  <si>
    <t>通气、注药分别参照执行</t>
  </si>
  <si>
    <t>003313020060000</t>
  </si>
  <si>
    <t>经输卵管镜插管通水术</t>
  </si>
  <si>
    <t>003313020070000</t>
  </si>
  <si>
    <t>输卵管选择性插管术</t>
  </si>
  <si>
    <t>003313020080000</t>
  </si>
  <si>
    <t>经腹腔镜输卵管高压洗注术</t>
  </si>
  <si>
    <t>输卵管高压洗注术</t>
  </si>
  <si>
    <t>003313060050000</t>
  </si>
  <si>
    <t>经宫腔镜输卵管插管术</t>
  </si>
  <si>
    <t>003313020030000</t>
  </si>
  <si>
    <t>输卵管修复整形术</t>
  </si>
  <si>
    <t>含输卵管吻合、再通、整形</t>
  </si>
  <si>
    <t>003313020020000</t>
  </si>
  <si>
    <t>显微外科输卵管吻合术</t>
  </si>
  <si>
    <t>003313020090000</t>
  </si>
  <si>
    <t>输卵管宫角植入术</t>
  </si>
  <si>
    <t>003313020040000</t>
  </si>
  <si>
    <t>输卵管切除术</t>
  </si>
  <si>
    <t>宫外孕的各类手术(如输卵管开窗术)分别参照执行</t>
  </si>
  <si>
    <t>003112010470000</t>
  </si>
  <si>
    <t>输卵管绝育术</t>
  </si>
  <si>
    <t>药物粘堵法参照执行</t>
  </si>
  <si>
    <t>003313020010000</t>
  </si>
  <si>
    <t>输卵管结扎术</t>
  </si>
  <si>
    <t>传统术式、经阴道术式分别参照执行</t>
  </si>
  <si>
    <t>银夹</t>
  </si>
  <si>
    <t>003313010040000</t>
  </si>
  <si>
    <t>卵巢楔形切除术</t>
  </si>
  <si>
    <t>卵巢切开探查、多囊卵巢打孔术分别参照执行</t>
  </si>
  <si>
    <t>003313010030000</t>
  </si>
  <si>
    <t>卵巢修补术</t>
  </si>
  <si>
    <t>003313010020000</t>
  </si>
  <si>
    <t>卵巢囊肿剔除术</t>
  </si>
  <si>
    <t>烧灼术参照执行</t>
  </si>
  <si>
    <t>003313010050000</t>
  </si>
  <si>
    <t>卵巢切除术</t>
  </si>
  <si>
    <t>003313010080000</t>
  </si>
  <si>
    <t>卵巢输卵管切除术</t>
  </si>
  <si>
    <t>003313010060000</t>
  </si>
  <si>
    <t>卵巢癌根治术</t>
  </si>
  <si>
    <t>含全子宫+双附件切除+网膜切除+阑尾切除+肿瘤细胞减灭术(盆、腹腔转移灶切除)+盆腹腔淋巴结清除术</t>
  </si>
  <si>
    <t>如膀胱或肠管部分切除加收30%*</t>
  </si>
  <si>
    <t>003313010090000</t>
  </si>
  <si>
    <t>卵巢移位术</t>
  </si>
  <si>
    <t>003313010100000</t>
  </si>
  <si>
    <t>卵巢移植术</t>
  </si>
  <si>
    <t>供体</t>
  </si>
  <si>
    <t>003313020050000</t>
  </si>
  <si>
    <t>输卵管移植术</t>
  </si>
  <si>
    <t>经腹腔镜子宫内膜异位病灶切除术</t>
  </si>
  <si>
    <t>麻醉，消毒铺巾，器械准备：拿取灭菌好的腹腔镜用物连接部件并与气腹机膨宫、光源、主机、电凝装置连接。形成气腹，放置穿刺套管，放入腹腔镜探查盆、腹腔情况，行子宫内膜异位症分期，按盆腔情况手术，盐水冲洗盆腔，酌情放置引流，放置生物蛋白胶，缝合腹部切口，一次性敷贴覆盖伤口。</t>
  </si>
  <si>
    <t>防粘连材料</t>
  </si>
  <si>
    <t>003313060020000</t>
  </si>
  <si>
    <t>经腹腔镜盆腔粘连分离术</t>
  </si>
  <si>
    <t>盆腔粘连分离术</t>
  </si>
  <si>
    <t>003313030250000</t>
  </si>
  <si>
    <t>盆腔巨大肿瘤切除术</t>
  </si>
  <si>
    <t>003313030260000</t>
  </si>
  <si>
    <t>阔韧带内肿瘤切除术</t>
  </si>
  <si>
    <t>003112010220000</t>
  </si>
  <si>
    <t>妇科晚期恶性肿瘤减瘤术</t>
  </si>
  <si>
    <t>全盆底重建修补术</t>
  </si>
  <si>
    <r>
      <rPr>
        <sz val="9"/>
        <rFont val="仿宋"/>
        <charset val="134"/>
      </rPr>
      <t>指子宫脱垂、阴道前后壁脱垂、穹窿脱垂等盆底支持组织缺陷的修</t>
    </r>
    <r>
      <rPr>
        <sz val="9"/>
        <rFont val="宋体"/>
        <charset val="134"/>
      </rPr>
      <t> </t>
    </r>
    <r>
      <rPr>
        <sz val="9"/>
        <rFont val="仿宋"/>
        <charset val="134"/>
      </rPr>
      <t>补术。膀胱截石位，消毒铺巾，消毒阴道，打开阴道前后壁，利用</t>
    </r>
    <r>
      <rPr>
        <sz val="9"/>
        <rFont val="宋体"/>
        <charset val="134"/>
      </rPr>
      <t> </t>
    </r>
    <r>
      <rPr>
        <sz val="9"/>
        <rFont val="仿宋"/>
        <charset val="134"/>
      </rPr>
      <t>生物网片系统与吊带系统重建盆底支持组织，修补盆底缺陷组织，</t>
    </r>
    <r>
      <rPr>
        <sz val="9"/>
        <rFont val="宋体"/>
        <charset val="134"/>
      </rPr>
      <t> </t>
    </r>
    <r>
      <rPr>
        <sz val="9"/>
        <rFont val="仿宋"/>
        <charset val="134"/>
      </rPr>
      <t>缝合网片吊带系统，关闭阴道前后壁。不含子宫及其它盆腔脏器切</t>
    </r>
    <r>
      <rPr>
        <sz val="9"/>
        <rFont val="宋体"/>
        <charset val="134"/>
      </rPr>
      <t> </t>
    </r>
    <r>
      <rPr>
        <sz val="9"/>
        <rFont val="仿宋"/>
        <charset val="134"/>
      </rPr>
      <t>除术、阴道前后壁修补术、治疗尿失禁的手术。</t>
    </r>
  </si>
  <si>
    <t>一次性举宫器、盆底修补网、子宫托</t>
  </si>
  <si>
    <t>003112010490000</t>
  </si>
  <si>
    <t>避孕药皮下埋植术</t>
  </si>
  <si>
    <t>皮下避孕药取出术参照执行</t>
  </si>
  <si>
    <t>003313010070000</t>
  </si>
  <si>
    <t>卵巢癌探查术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</si>
</sst>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14"/>
      <color theme="1"/>
      <name val="黑体"/>
      <charset val="134"/>
    </font>
    <font>
      <b/>
      <sz val="11"/>
      <color rgb="FF000000"/>
      <name val="仿宋"/>
      <charset val="134"/>
    </font>
    <font>
      <b/>
      <sz val="11"/>
      <name val="仿宋"/>
      <charset val="134"/>
    </font>
    <font>
      <sz val="9"/>
      <color rgb="FF000000"/>
      <name val="仿宋"/>
      <charset val="134"/>
    </font>
    <font>
      <sz val="9"/>
      <color theme="1"/>
      <name val="仿宋"/>
      <charset val="134"/>
    </font>
    <font>
      <sz val="9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20"/>
      <color theme="1"/>
      <name val="方正小标宋简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2919;&#31185;&#31867;&#21307;&#30103;&#26381;&#21153;&#20215;&#26684;&#23450;&#20215;&#21450;&#27979;&#31639;&#65288;&#30410;&#38451;&#24066;&#23450;&#31295;&#65289;10.21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发文附件一"/>
      <sheetName val="发文附件二（废止项）"/>
      <sheetName val="重大事项报告附件"/>
      <sheetName val="测算表"/>
      <sheetName val="Sheet2"/>
    </sheetNames>
    <sheetDataSet>
      <sheetData sheetId="0"/>
      <sheetData sheetId="1"/>
      <sheetData sheetId="2"/>
      <sheetData sheetId="3">
        <row r="2">
          <cell r="V2" t="str">
            <v>湖南现行价格项目（上年数据单位：万例、万元）</v>
          </cell>
        </row>
        <row r="3">
          <cell r="V3" t="str">
            <v>项目编码</v>
          </cell>
        </row>
        <row r="3">
          <cell r="AB3" t="str">
            <v>一类</v>
          </cell>
          <cell r="AC3" t="str">
            <v>二类一档</v>
          </cell>
          <cell r="AD3" t="str">
            <v>二类二档</v>
          </cell>
          <cell r="AE3" t="str">
            <v>三类</v>
          </cell>
          <cell r="AF3" t="str">
            <v>基层</v>
          </cell>
        </row>
        <row r="4">
          <cell r="AC4" t="str">
            <v>二类一档</v>
          </cell>
          <cell r="AD4" t="str">
            <v>二类二档</v>
          </cell>
          <cell r="AE4" t="str">
            <v>三类</v>
          </cell>
          <cell r="AF4" t="str">
            <v>基层</v>
          </cell>
        </row>
        <row r="7">
          <cell r="V7">
            <v>311201004</v>
          </cell>
        </row>
        <row r="7">
          <cell r="AB7">
            <v>36</v>
          </cell>
          <cell r="AC7">
            <v>32</v>
          </cell>
          <cell r="AD7">
            <v>31</v>
          </cell>
          <cell r="AE7">
            <v>28</v>
          </cell>
          <cell r="AF7">
            <v>22</v>
          </cell>
        </row>
        <row r="8">
          <cell r="V8" t="str">
            <v>311201004-01</v>
          </cell>
        </row>
        <row r="8">
          <cell r="AB8">
            <v>86</v>
          </cell>
          <cell r="AC8">
            <v>82</v>
          </cell>
          <cell r="AD8">
            <v>81</v>
          </cell>
          <cell r="AE8">
            <v>78</v>
          </cell>
          <cell r="AF8">
            <v>72</v>
          </cell>
        </row>
        <row r="9">
          <cell r="V9" t="str">
            <v>311201004-01-1</v>
          </cell>
        </row>
        <row r="9">
          <cell r="AB9">
            <v>50</v>
          </cell>
          <cell r="AC9">
            <v>50</v>
          </cell>
          <cell r="AD9">
            <v>50</v>
          </cell>
          <cell r="AE9">
            <v>50</v>
          </cell>
          <cell r="AF9">
            <v>50</v>
          </cell>
        </row>
        <row r="10">
          <cell r="V10">
            <v>311201011</v>
          </cell>
        </row>
        <row r="10">
          <cell r="AB10">
            <v>36</v>
          </cell>
          <cell r="AC10">
            <v>32</v>
          </cell>
          <cell r="AD10">
            <v>31</v>
          </cell>
          <cell r="AE10">
            <v>28</v>
          </cell>
          <cell r="AF10">
            <v>22</v>
          </cell>
        </row>
        <row r="11">
          <cell r="V11">
            <v>331306003</v>
          </cell>
        </row>
        <row r="11">
          <cell r="AB11">
            <v>520</v>
          </cell>
          <cell r="AC11">
            <v>468</v>
          </cell>
          <cell r="AD11">
            <v>442</v>
          </cell>
          <cell r="AE11">
            <v>397</v>
          </cell>
          <cell r="AF11">
            <v>317</v>
          </cell>
        </row>
        <row r="12">
          <cell r="V12" t="str">
            <v>331306003-01</v>
          </cell>
        </row>
        <row r="12">
          <cell r="AB12">
            <v>520</v>
          </cell>
          <cell r="AC12">
            <v>468</v>
          </cell>
          <cell r="AD12">
            <v>442</v>
          </cell>
          <cell r="AE12">
            <v>397</v>
          </cell>
          <cell r="AF12">
            <v>317</v>
          </cell>
        </row>
        <row r="13">
          <cell r="V13">
            <v>331306010</v>
          </cell>
        </row>
        <row r="13">
          <cell r="AB13">
            <v>650</v>
          </cell>
          <cell r="AC13">
            <v>584</v>
          </cell>
          <cell r="AD13">
            <v>552</v>
          </cell>
          <cell r="AE13">
            <v>496</v>
          </cell>
          <cell r="AF13">
            <v>396</v>
          </cell>
        </row>
        <row r="14">
          <cell r="V14">
            <v>311201005</v>
          </cell>
        </row>
        <row r="14">
          <cell r="AB14">
            <v>36</v>
          </cell>
          <cell r="AC14">
            <v>32</v>
          </cell>
          <cell r="AD14">
            <v>31</v>
          </cell>
          <cell r="AE14">
            <v>28</v>
          </cell>
          <cell r="AF14">
            <v>22</v>
          </cell>
        </row>
        <row r="15">
          <cell r="V15">
            <v>311201006</v>
          </cell>
        </row>
        <row r="15">
          <cell r="AB15">
            <v>10</v>
          </cell>
          <cell r="AC15">
            <v>9</v>
          </cell>
          <cell r="AD15">
            <v>9</v>
          </cell>
          <cell r="AE15">
            <v>8</v>
          </cell>
          <cell r="AF15">
            <v>6</v>
          </cell>
        </row>
        <row r="16">
          <cell r="V16">
            <v>311201009</v>
          </cell>
        </row>
        <row r="16">
          <cell r="AB16">
            <v>24</v>
          </cell>
          <cell r="AC16">
            <v>21</v>
          </cell>
          <cell r="AD16">
            <v>20</v>
          </cell>
          <cell r="AE16">
            <v>18</v>
          </cell>
          <cell r="AF16">
            <v>14</v>
          </cell>
        </row>
        <row r="17">
          <cell r="V17" t="str">
            <v>311201009-01</v>
          </cell>
        </row>
        <row r="17">
          <cell r="AB17">
            <v>24</v>
          </cell>
          <cell r="AC17">
            <v>21</v>
          </cell>
          <cell r="AD17">
            <v>20</v>
          </cell>
          <cell r="AE17">
            <v>18</v>
          </cell>
          <cell r="AF17">
            <v>14</v>
          </cell>
        </row>
        <row r="18">
          <cell r="V18" t="str">
            <v>311201009-02</v>
          </cell>
        </row>
        <row r="18">
          <cell r="AB18">
            <v>24</v>
          </cell>
          <cell r="AC18">
            <v>21</v>
          </cell>
          <cell r="AD18">
            <v>20</v>
          </cell>
          <cell r="AE18">
            <v>18</v>
          </cell>
          <cell r="AF18">
            <v>14</v>
          </cell>
        </row>
        <row r="19">
          <cell r="V19" t="str">
            <v>311201009-03</v>
          </cell>
        </row>
        <row r="19">
          <cell r="AB19">
            <v>24</v>
          </cell>
          <cell r="AC19">
            <v>21</v>
          </cell>
          <cell r="AD19">
            <v>20</v>
          </cell>
          <cell r="AE19">
            <v>18</v>
          </cell>
          <cell r="AF19">
            <v>14</v>
          </cell>
        </row>
        <row r="20">
          <cell r="V20" t="str">
            <v>311201009-04</v>
          </cell>
        </row>
        <row r="20">
          <cell r="AB20">
            <v>24</v>
          </cell>
          <cell r="AC20">
            <v>21</v>
          </cell>
          <cell r="AD20">
            <v>20</v>
          </cell>
          <cell r="AE20">
            <v>18</v>
          </cell>
          <cell r="AF20">
            <v>14</v>
          </cell>
        </row>
        <row r="21">
          <cell r="V21">
            <v>311201010</v>
          </cell>
        </row>
        <row r="21">
          <cell r="AB21">
            <v>36</v>
          </cell>
          <cell r="AC21">
            <v>32</v>
          </cell>
          <cell r="AD21">
            <v>31</v>
          </cell>
          <cell r="AE21">
            <v>28</v>
          </cell>
          <cell r="AF21">
            <v>22</v>
          </cell>
        </row>
        <row r="22">
          <cell r="V22">
            <v>311201003</v>
          </cell>
        </row>
        <row r="22">
          <cell r="AB22">
            <v>12</v>
          </cell>
          <cell r="AC22">
            <v>10</v>
          </cell>
          <cell r="AD22">
            <v>10</v>
          </cell>
          <cell r="AE22">
            <v>9</v>
          </cell>
          <cell r="AF22">
            <v>7</v>
          </cell>
        </row>
        <row r="23">
          <cell r="V23" t="str">
            <v>311201003-01</v>
          </cell>
        </row>
        <row r="23">
          <cell r="AB23">
            <v>12</v>
          </cell>
          <cell r="AC23">
            <v>10</v>
          </cell>
          <cell r="AD23">
            <v>10</v>
          </cell>
          <cell r="AE23">
            <v>9</v>
          </cell>
          <cell r="AF23">
            <v>7</v>
          </cell>
        </row>
        <row r="24">
          <cell r="V24" t="str">
            <v>311201003-02</v>
          </cell>
        </row>
        <row r="24">
          <cell r="AB24">
            <v>12</v>
          </cell>
          <cell r="AC24">
            <v>10</v>
          </cell>
          <cell r="AD24">
            <v>10</v>
          </cell>
          <cell r="AE24">
            <v>9</v>
          </cell>
          <cell r="AF24">
            <v>7</v>
          </cell>
        </row>
        <row r="25">
          <cell r="V25">
            <v>311201020</v>
          </cell>
        </row>
        <row r="25">
          <cell r="AB25">
            <v>24</v>
          </cell>
          <cell r="AC25">
            <v>21</v>
          </cell>
          <cell r="AD25">
            <v>20</v>
          </cell>
          <cell r="AE25">
            <v>18</v>
          </cell>
          <cell r="AF25">
            <v>14</v>
          </cell>
        </row>
        <row r="26">
          <cell r="V26" t="str">
            <v>311201020-01</v>
          </cell>
        </row>
        <row r="26">
          <cell r="AB26">
            <v>54</v>
          </cell>
          <cell r="AC26">
            <v>51</v>
          </cell>
          <cell r="AD26">
            <v>50</v>
          </cell>
          <cell r="AE26">
            <v>48</v>
          </cell>
          <cell r="AF26">
            <v>44</v>
          </cell>
        </row>
        <row r="27">
          <cell r="V27" t="str">
            <v>311201020-01-1</v>
          </cell>
        </row>
        <row r="27">
          <cell r="AB27">
            <v>30</v>
          </cell>
          <cell r="AC27">
            <v>30</v>
          </cell>
          <cell r="AD27">
            <v>30</v>
          </cell>
          <cell r="AE27">
            <v>30</v>
          </cell>
          <cell r="AF27">
            <v>30</v>
          </cell>
        </row>
        <row r="28">
          <cell r="V28" t="str">
            <v>311201020-02</v>
          </cell>
        </row>
        <row r="28">
          <cell r="AB28">
            <v>64</v>
          </cell>
          <cell r="AC28">
            <v>61</v>
          </cell>
          <cell r="AD28">
            <v>60</v>
          </cell>
          <cell r="AE28">
            <v>58</v>
          </cell>
          <cell r="AF28">
            <v>54</v>
          </cell>
        </row>
        <row r="29">
          <cell r="V29" t="str">
            <v>311201020-02-1</v>
          </cell>
        </row>
        <row r="29">
          <cell r="AB29">
            <v>40</v>
          </cell>
          <cell r="AC29">
            <v>40</v>
          </cell>
          <cell r="AD29">
            <v>40</v>
          </cell>
          <cell r="AE29">
            <v>40</v>
          </cell>
          <cell r="AF29">
            <v>40</v>
          </cell>
        </row>
        <row r="30">
          <cell r="V30" t="str">
            <v>311201020-03</v>
          </cell>
        </row>
        <row r="30">
          <cell r="AB30">
            <v>54</v>
          </cell>
          <cell r="AC30">
            <v>51</v>
          </cell>
          <cell r="AD30">
            <v>50</v>
          </cell>
          <cell r="AE30">
            <v>48</v>
          </cell>
          <cell r="AF30">
            <v>44</v>
          </cell>
        </row>
        <row r="31">
          <cell r="V31" t="str">
            <v>311201020-03-1</v>
          </cell>
        </row>
        <row r="31">
          <cell r="AB31">
            <v>30</v>
          </cell>
          <cell r="AC31">
            <v>30</v>
          </cell>
          <cell r="AD31">
            <v>30</v>
          </cell>
          <cell r="AE31">
            <v>30</v>
          </cell>
          <cell r="AF31">
            <v>30</v>
          </cell>
        </row>
        <row r="32">
          <cell r="V32" t="str">
            <v>311201020-04</v>
          </cell>
        </row>
        <row r="32">
          <cell r="AB32">
            <v>24</v>
          </cell>
          <cell r="AC32">
            <v>21</v>
          </cell>
          <cell r="AD32">
            <v>20</v>
          </cell>
          <cell r="AE32">
            <v>18</v>
          </cell>
          <cell r="AF32">
            <v>14</v>
          </cell>
        </row>
        <row r="33">
          <cell r="V33" t="str">
            <v>311201020-05</v>
          </cell>
        </row>
        <row r="33">
          <cell r="AB33">
            <v>24</v>
          </cell>
          <cell r="AC33">
            <v>21</v>
          </cell>
          <cell r="AD33">
            <v>20</v>
          </cell>
          <cell r="AE33">
            <v>18</v>
          </cell>
          <cell r="AF33">
            <v>14</v>
          </cell>
        </row>
        <row r="34">
          <cell r="V34" t="str">
            <v>311201020-06</v>
          </cell>
        </row>
        <row r="34">
          <cell r="AB34">
            <v>24</v>
          </cell>
          <cell r="AC34">
            <v>21</v>
          </cell>
          <cell r="AD34">
            <v>20</v>
          </cell>
          <cell r="AE34">
            <v>18</v>
          </cell>
          <cell r="AF34">
            <v>14</v>
          </cell>
        </row>
        <row r="35">
          <cell r="V35" t="str">
            <v>311201020-07</v>
          </cell>
        </row>
        <row r="35">
          <cell r="AB35">
            <v>24</v>
          </cell>
          <cell r="AC35">
            <v>21</v>
          </cell>
          <cell r="AD35">
            <v>20</v>
          </cell>
          <cell r="AE35">
            <v>18</v>
          </cell>
          <cell r="AF35">
            <v>14</v>
          </cell>
        </row>
        <row r="36">
          <cell r="V36">
            <v>310300086</v>
          </cell>
        </row>
        <row r="36">
          <cell r="AB36">
            <v>500</v>
          </cell>
          <cell r="AC36">
            <v>449</v>
          </cell>
          <cell r="AD36">
            <v>424</v>
          </cell>
          <cell r="AE36">
            <v>381</v>
          </cell>
          <cell r="AF36">
            <v>304</v>
          </cell>
        </row>
        <row r="37">
          <cell r="V37">
            <v>340100028</v>
          </cell>
        </row>
        <row r="37">
          <cell r="AB37">
            <v>37</v>
          </cell>
          <cell r="AC37">
            <v>33</v>
          </cell>
          <cell r="AD37">
            <v>31</v>
          </cell>
          <cell r="AE37">
            <v>28</v>
          </cell>
          <cell r="AF37">
            <v>22</v>
          </cell>
        </row>
        <row r="38">
          <cell r="V38">
            <v>331304001</v>
          </cell>
        </row>
        <row r="38">
          <cell r="AB38">
            <v>299</v>
          </cell>
          <cell r="AC38">
            <v>269</v>
          </cell>
          <cell r="AD38">
            <v>254</v>
          </cell>
          <cell r="AE38">
            <v>229</v>
          </cell>
          <cell r="AF38">
            <v>183</v>
          </cell>
        </row>
        <row r="40">
          <cell r="V40">
            <v>311201012</v>
          </cell>
        </row>
        <row r="40">
          <cell r="AB40">
            <v>48</v>
          </cell>
          <cell r="AC40">
            <v>43</v>
          </cell>
          <cell r="AD40">
            <v>41</v>
          </cell>
          <cell r="AE40">
            <v>36</v>
          </cell>
          <cell r="AF40">
            <v>28</v>
          </cell>
        </row>
        <row r="41">
          <cell r="V41">
            <v>311201007</v>
          </cell>
        </row>
        <row r="41">
          <cell r="AB41">
            <v>36</v>
          </cell>
          <cell r="AC41">
            <v>32</v>
          </cell>
          <cell r="AD41">
            <v>30</v>
          </cell>
          <cell r="AE41">
            <v>27</v>
          </cell>
          <cell r="AF41">
            <v>21</v>
          </cell>
        </row>
        <row r="42">
          <cell r="V42" t="str">
            <v>311201007-01</v>
          </cell>
        </row>
        <row r="42">
          <cell r="AB42">
            <v>36</v>
          </cell>
          <cell r="AC42">
            <v>32</v>
          </cell>
          <cell r="AD42">
            <v>30</v>
          </cell>
          <cell r="AE42">
            <v>27</v>
          </cell>
          <cell r="AF42">
            <v>21</v>
          </cell>
        </row>
        <row r="43">
          <cell r="V43" t="str">
            <v>311201007-02</v>
          </cell>
        </row>
        <row r="43">
          <cell r="AB43">
            <v>36</v>
          </cell>
          <cell r="AC43">
            <v>32</v>
          </cell>
          <cell r="AD43">
            <v>30</v>
          </cell>
          <cell r="AE43">
            <v>27</v>
          </cell>
          <cell r="AF43">
            <v>21</v>
          </cell>
        </row>
        <row r="44">
          <cell r="V44">
            <v>331301001</v>
          </cell>
        </row>
        <row r="44">
          <cell r="AB44">
            <v>815</v>
          </cell>
          <cell r="AC44">
            <v>733</v>
          </cell>
          <cell r="AD44">
            <v>692</v>
          </cell>
          <cell r="AE44">
            <v>622</v>
          </cell>
          <cell r="AF44">
            <v>497</v>
          </cell>
        </row>
        <row r="45">
          <cell r="V45">
            <v>311201038</v>
          </cell>
        </row>
        <row r="45">
          <cell r="AB45">
            <v>360</v>
          </cell>
          <cell r="AC45">
            <v>323</v>
          </cell>
          <cell r="AD45">
            <v>306</v>
          </cell>
          <cell r="AE45">
            <v>275</v>
          </cell>
          <cell r="AF45">
            <v>218</v>
          </cell>
        </row>
        <row r="46">
          <cell r="V46">
            <v>311201071</v>
          </cell>
        </row>
        <row r="46">
          <cell r="AB46">
            <v>120</v>
          </cell>
          <cell r="AC46">
            <v>108</v>
          </cell>
          <cell r="AD46">
            <v>102</v>
          </cell>
          <cell r="AE46">
            <v>0</v>
          </cell>
          <cell r="AF46">
            <v>0</v>
          </cell>
        </row>
        <row r="47">
          <cell r="V47">
            <v>311201016</v>
          </cell>
        </row>
        <row r="47">
          <cell r="AB47" t="str">
            <v>未定</v>
          </cell>
          <cell r="AC47" t="str">
            <v>未定</v>
          </cell>
          <cell r="AD47" t="str">
            <v>未定</v>
          </cell>
          <cell r="AE47" t="str">
            <v>未定</v>
          </cell>
          <cell r="AF47" t="str">
            <v>未定</v>
          </cell>
        </row>
        <row r="52">
          <cell r="V52">
            <v>33</v>
          </cell>
        </row>
        <row r="53">
          <cell r="V53">
            <v>331305011</v>
          </cell>
        </row>
        <row r="53">
          <cell r="AB53" t="str">
            <v>自主
定价</v>
          </cell>
          <cell r="AC53" t="str">
            <v>自主
定价</v>
          </cell>
          <cell r="AD53" t="str">
            <v>自主
定价</v>
          </cell>
          <cell r="AE53" t="str">
            <v>自主
定价</v>
          </cell>
          <cell r="AF53" t="str">
            <v>自主
定价</v>
          </cell>
        </row>
        <row r="54">
          <cell r="V54">
            <v>331304002</v>
          </cell>
        </row>
        <row r="54">
          <cell r="AB54">
            <v>448</v>
          </cell>
          <cell r="AC54">
            <v>403</v>
          </cell>
          <cell r="AD54">
            <v>381</v>
          </cell>
          <cell r="AE54">
            <v>343</v>
          </cell>
          <cell r="AF54">
            <v>274</v>
          </cell>
        </row>
        <row r="55">
          <cell r="V55">
            <v>331304013</v>
          </cell>
        </row>
        <row r="55">
          <cell r="AB55">
            <v>725</v>
          </cell>
          <cell r="AC55">
            <v>653</v>
          </cell>
          <cell r="AD55">
            <v>616</v>
          </cell>
          <cell r="AE55">
            <v>543</v>
          </cell>
          <cell r="AF55">
            <v>434</v>
          </cell>
        </row>
        <row r="56">
          <cell r="V56" t="str">
            <v>331304013-01</v>
          </cell>
        </row>
        <row r="56">
          <cell r="AB56">
            <v>725</v>
          </cell>
          <cell r="AC56">
            <v>653</v>
          </cell>
          <cell r="AD56">
            <v>616</v>
          </cell>
          <cell r="AE56">
            <v>543</v>
          </cell>
          <cell r="AF56">
            <v>434</v>
          </cell>
        </row>
        <row r="57">
          <cell r="V57">
            <v>331305001</v>
          </cell>
        </row>
        <row r="57">
          <cell r="AB57">
            <v>448</v>
          </cell>
          <cell r="AC57">
            <v>403</v>
          </cell>
          <cell r="AD57">
            <v>381</v>
          </cell>
          <cell r="AE57">
            <v>343</v>
          </cell>
          <cell r="AF57">
            <v>274</v>
          </cell>
        </row>
        <row r="58">
          <cell r="V58">
            <v>331305002</v>
          </cell>
        </row>
        <row r="58">
          <cell r="AB58">
            <v>583</v>
          </cell>
          <cell r="AC58">
            <v>525</v>
          </cell>
          <cell r="AD58">
            <v>496</v>
          </cell>
          <cell r="AE58">
            <v>435</v>
          </cell>
          <cell r="AF58">
            <v>347</v>
          </cell>
        </row>
        <row r="59">
          <cell r="V59">
            <v>331304003</v>
          </cell>
        </row>
        <row r="59">
          <cell r="AB59">
            <v>299</v>
          </cell>
          <cell r="AC59">
            <v>269</v>
          </cell>
          <cell r="AD59">
            <v>254</v>
          </cell>
          <cell r="AE59">
            <v>229</v>
          </cell>
          <cell r="AF59">
            <v>183</v>
          </cell>
        </row>
        <row r="60">
          <cell r="V60">
            <v>331305003</v>
          </cell>
        </row>
        <row r="60">
          <cell r="AB60">
            <v>1170</v>
          </cell>
          <cell r="AC60">
            <v>1053</v>
          </cell>
          <cell r="AD60">
            <v>995</v>
          </cell>
          <cell r="AE60">
            <v>895</v>
          </cell>
          <cell r="AF60">
            <v>715</v>
          </cell>
        </row>
        <row r="61">
          <cell r="V61">
            <v>331305004</v>
          </cell>
        </row>
        <row r="61">
          <cell r="AB61">
            <v>299</v>
          </cell>
          <cell r="AC61">
            <v>269</v>
          </cell>
          <cell r="AD61">
            <v>254</v>
          </cell>
          <cell r="AE61">
            <v>229</v>
          </cell>
          <cell r="AF61">
            <v>183</v>
          </cell>
        </row>
        <row r="62">
          <cell r="V62" t="str">
            <v>331305004-01</v>
          </cell>
        </row>
        <row r="62">
          <cell r="AB62">
            <v>299</v>
          </cell>
          <cell r="AC62">
            <v>269</v>
          </cell>
          <cell r="AD62">
            <v>254</v>
          </cell>
          <cell r="AE62">
            <v>229</v>
          </cell>
          <cell r="AF62">
            <v>183</v>
          </cell>
        </row>
        <row r="63">
          <cell r="V63">
            <v>331304010</v>
          </cell>
        </row>
        <row r="63">
          <cell r="AB63">
            <v>448</v>
          </cell>
          <cell r="AC63">
            <v>403</v>
          </cell>
          <cell r="AD63">
            <v>381</v>
          </cell>
          <cell r="AE63">
            <v>343</v>
          </cell>
          <cell r="AF63">
            <v>274</v>
          </cell>
        </row>
        <row r="64">
          <cell r="V64" t="str">
            <v>331304013-01</v>
          </cell>
        </row>
        <row r="64">
          <cell r="AB64">
            <v>725</v>
          </cell>
          <cell r="AC64">
            <v>653</v>
          </cell>
          <cell r="AD64">
            <v>616</v>
          </cell>
          <cell r="AE64">
            <v>543</v>
          </cell>
          <cell r="AF64">
            <v>434</v>
          </cell>
        </row>
        <row r="65">
          <cell r="V65">
            <v>331305012</v>
          </cell>
        </row>
        <row r="65">
          <cell r="AB65">
            <v>448</v>
          </cell>
          <cell r="AC65">
            <v>403</v>
          </cell>
          <cell r="AD65">
            <v>381</v>
          </cell>
          <cell r="AE65">
            <v>343</v>
          </cell>
          <cell r="AF65">
            <v>274</v>
          </cell>
        </row>
        <row r="66">
          <cell r="V66">
            <v>331305008</v>
          </cell>
        </row>
        <row r="66">
          <cell r="AB66">
            <v>1155</v>
          </cell>
          <cell r="AC66">
            <v>1040</v>
          </cell>
          <cell r="AD66">
            <v>981</v>
          </cell>
          <cell r="AE66">
            <v>882</v>
          </cell>
          <cell r="AF66">
            <v>705</v>
          </cell>
        </row>
        <row r="67">
          <cell r="V67">
            <v>331305005</v>
          </cell>
        </row>
        <row r="67">
          <cell r="AB67">
            <v>448</v>
          </cell>
          <cell r="AC67">
            <v>403</v>
          </cell>
          <cell r="AD67">
            <v>381</v>
          </cell>
          <cell r="AE67">
            <v>343</v>
          </cell>
          <cell r="AF67">
            <v>274</v>
          </cell>
        </row>
        <row r="68">
          <cell r="V68" t="str">
            <v>331305005-01</v>
          </cell>
        </row>
        <row r="68">
          <cell r="AB68">
            <v>448</v>
          </cell>
          <cell r="AC68">
            <v>403</v>
          </cell>
          <cell r="AD68">
            <v>381</v>
          </cell>
          <cell r="AE68">
            <v>343</v>
          </cell>
          <cell r="AF68">
            <v>274</v>
          </cell>
        </row>
        <row r="69">
          <cell r="V69" t="str">
            <v>331305005-02</v>
          </cell>
        </row>
        <row r="69">
          <cell r="AB69">
            <v>448</v>
          </cell>
          <cell r="AC69">
            <v>403</v>
          </cell>
          <cell r="AD69">
            <v>381</v>
          </cell>
          <cell r="AE69">
            <v>343</v>
          </cell>
          <cell r="AF69">
            <v>274</v>
          </cell>
        </row>
        <row r="70">
          <cell r="V70" t="str">
            <v>331305005-03</v>
          </cell>
        </row>
        <row r="70">
          <cell r="AB70">
            <v>448</v>
          </cell>
          <cell r="AC70">
            <v>403</v>
          </cell>
          <cell r="AD70">
            <v>381</v>
          </cell>
          <cell r="AE70">
            <v>343</v>
          </cell>
          <cell r="AF70">
            <v>274</v>
          </cell>
        </row>
        <row r="71">
          <cell r="V71">
            <v>331305013</v>
          </cell>
        </row>
        <row r="71">
          <cell r="AB71">
            <v>725</v>
          </cell>
          <cell r="AC71">
            <v>653</v>
          </cell>
          <cell r="AD71">
            <v>616</v>
          </cell>
          <cell r="AE71">
            <v>543</v>
          </cell>
          <cell r="AF71">
            <v>434</v>
          </cell>
        </row>
        <row r="72">
          <cell r="V72">
            <v>331305009</v>
          </cell>
        </row>
        <row r="72">
          <cell r="AB72">
            <v>1087</v>
          </cell>
          <cell r="AC72">
            <v>978</v>
          </cell>
          <cell r="AD72">
            <v>924</v>
          </cell>
          <cell r="AE72">
            <v>831</v>
          </cell>
          <cell r="AF72">
            <v>664</v>
          </cell>
        </row>
        <row r="73">
          <cell r="V73">
            <v>331305010</v>
          </cell>
        </row>
        <row r="73">
          <cell r="AB73">
            <v>2581</v>
          </cell>
          <cell r="AC73">
            <v>2322</v>
          </cell>
          <cell r="AD73">
            <v>2194</v>
          </cell>
          <cell r="AE73">
            <v>1974</v>
          </cell>
          <cell r="AF73">
            <v>1579</v>
          </cell>
        </row>
        <row r="74">
          <cell r="V74">
            <v>331305006</v>
          </cell>
        </row>
        <row r="74">
          <cell r="AB74">
            <v>448</v>
          </cell>
          <cell r="AC74">
            <v>403</v>
          </cell>
          <cell r="AD74">
            <v>380</v>
          </cell>
          <cell r="AE74">
            <v>342</v>
          </cell>
          <cell r="AF74">
            <v>272</v>
          </cell>
        </row>
        <row r="75">
          <cell r="V75">
            <v>331305007</v>
          </cell>
        </row>
        <row r="75">
          <cell r="AB75">
            <v>653</v>
          </cell>
          <cell r="AC75">
            <v>587</v>
          </cell>
          <cell r="AD75">
            <v>555</v>
          </cell>
          <cell r="AE75">
            <v>488</v>
          </cell>
          <cell r="AF75">
            <v>390</v>
          </cell>
        </row>
        <row r="76">
          <cell r="V76">
            <v>331305011</v>
          </cell>
        </row>
        <row r="76">
          <cell r="AB76" t="str">
            <v>自主
定价</v>
          </cell>
          <cell r="AC76" t="str">
            <v>自主
定价</v>
          </cell>
          <cell r="AD76" t="str">
            <v>自主
定价</v>
          </cell>
          <cell r="AE76" t="str">
            <v>自主
定价</v>
          </cell>
          <cell r="AF76" t="str">
            <v>自主
定价</v>
          </cell>
        </row>
        <row r="77">
          <cell r="V77">
            <v>331305001</v>
          </cell>
        </row>
        <row r="77">
          <cell r="AB77">
            <v>448</v>
          </cell>
          <cell r="AC77">
            <v>403</v>
          </cell>
          <cell r="AD77">
            <v>381</v>
          </cell>
          <cell r="AE77">
            <v>343</v>
          </cell>
          <cell r="AF77">
            <v>274</v>
          </cell>
        </row>
        <row r="78">
          <cell r="V78">
            <v>331305014</v>
          </cell>
        </row>
        <row r="78">
          <cell r="AB78">
            <v>224</v>
          </cell>
          <cell r="AC78">
            <v>201</v>
          </cell>
          <cell r="AD78">
            <v>190</v>
          </cell>
          <cell r="AE78">
            <v>170</v>
          </cell>
          <cell r="AF78">
            <v>135</v>
          </cell>
        </row>
        <row r="79">
          <cell r="V79">
            <v>331305015</v>
          </cell>
        </row>
        <row r="79">
          <cell r="AB79" t="str">
            <v>自主
定价</v>
          </cell>
          <cell r="AC79" t="str">
            <v>自主
定价</v>
          </cell>
          <cell r="AD79" t="str">
            <v>自主
定价</v>
          </cell>
          <cell r="AE79" t="str">
            <v>自主
定价</v>
          </cell>
          <cell r="AF79" t="str">
            <v>自主
定价</v>
          </cell>
        </row>
        <row r="80">
          <cell r="V80">
            <v>331304015</v>
          </cell>
        </row>
        <row r="80">
          <cell r="AB80">
            <v>2024</v>
          </cell>
          <cell r="AC80">
            <v>1821</v>
          </cell>
          <cell r="AD80">
            <v>1720</v>
          </cell>
          <cell r="AE80">
            <v>1547</v>
          </cell>
          <cell r="AF80">
            <v>1236</v>
          </cell>
        </row>
        <row r="81">
          <cell r="V81" t="str">
            <v>331304015-01</v>
          </cell>
        </row>
        <row r="81">
          <cell r="AB81">
            <v>2024</v>
          </cell>
          <cell r="AC81">
            <v>1821</v>
          </cell>
          <cell r="AD81">
            <v>1720</v>
          </cell>
          <cell r="AE81">
            <v>1547</v>
          </cell>
          <cell r="AF81">
            <v>1236</v>
          </cell>
        </row>
        <row r="82">
          <cell r="V82">
            <v>331304004</v>
          </cell>
        </row>
        <row r="82">
          <cell r="AB82">
            <v>448</v>
          </cell>
          <cell r="AC82">
            <v>403</v>
          </cell>
          <cell r="AD82">
            <v>381</v>
          </cell>
          <cell r="AE82">
            <v>342</v>
          </cell>
          <cell r="AF82">
            <v>272</v>
          </cell>
        </row>
        <row r="83">
          <cell r="V83">
            <v>331304007</v>
          </cell>
        </row>
        <row r="83">
          <cell r="AB83">
            <v>299</v>
          </cell>
          <cell r="AC83">
            <v>269</v>
          </cell>
          <cell r="AD83">
            <v>254</v>
          </cell>
          <cell r="AE83">
            <v>229</v>
          </cell>
          <cell r="AF83">
            <v>183</v>
          </cell>
        </row>
        <row r="84">
          <cell r="V84" t="str">
            <v>331304007-01</v>
          </cell>
        </row>
        <row r="84">
          <cell r="AB84">
            <v>299</v>
          </cell>
          <cell r="AC84">
            <v>269</v>
          </cell>
          <cell r="AD84">
            <v>254</v>
          </cell>
          <cell r="AE84">
            <v>229</v>
          </cell>
          <cell r="AF84">
            <v>183</v>
          </cell>
        </row>
        <row r="85">
          <cell r="V85" t="str">
            <v>331304007-02</v>
          </cell>
        </row>
        <row r="85">
          <cell r="AB85">
            <v>299</v>
          </cell>
          <cell r="AC85">
            <v>269</v>
          </cell>
          <cell r="AD85">
            <v>254</v>
          </cell>
          <cell r="AE85">
            <v>229</v>
          </cell>
          <cell r="AF85">
            <v>183</v>
          </cell>
        </row>
        <row r="87">
          <cell r="V87">
            <v>331304011</v>
          </cell>
        </row>
        <row r="87">
          <cell r="AB87">
            <v>1087</v>
          </cell>
          <cell r="AC87">
            <v>978</v>
          </cell>
          <cell r="AD87">
            <v>924</v>
          </cell>
          <cell r="AE87">
            <v>831</v>
          </cell>
          <cell r="AF87">
            <v>664</v>
          </cell>
        </row>
        <row r="88">
          <cell r="V88">
            <v>331304009</v>
          </cell>
        </row>
        <row r="88">
          <cell r="AB88">
            <v>1556</v>
          </cell>
          <cell r="AC88">
            <v>1400</v>
          </cell>
          <cell r="AD88">
            <v>1322</v>
          </cell>
          <cell r="AE88">
            <v>1189</v>
          </cell>
          <cell r="AF88">
            <v>950</v>
          </cell>
        </row>
        <row r="89">
          <cell r="V89">
            <v>331103019</v>
          </cell>
        </row>
        <row r="89">
          <cell r="AB89">
            <v>2335</v>
          </cell>
          <cell r="AC89">
            <v>2101</v>
          </cell>
          <cell r="AD89">
            <v>1985</v>
          </cell>
          <cell r="AE89">
            <v>1786</v>
          </cell>
          <cell r="AF89">
            <v>1427</v>
          </cell>
        </row>
        <row r="90">
          <cell r="V90">
            <v>331104014</v>
          </cell>
        </row>
        <row r="90">
          <cell r="AB90">
            <v>2178</v>
          </cell>
          <cell r="AC90">
            <v>1960</v>
          </cell>
          <cell r="AD90">
            <v>1851</v>
          </cell>
          <cell r="AE90">
            <v>1665</v>
          </cell>
          <cell r="AF90">
            <v>1331</v>
          </cell>
        </row>
        <row r="91">
          <cell r="V91">
            <v>331004028</v>
          </cell>
        </row>
        <row r="91">
          <cell r="AB91">
            <v>1766</v>
          </cell>
          <cell r="AC91">
            <v>1589</v>
          </cell>
          <cell r="AD91">
            <v>1501</v>
          </cell>
          <cell r="AE91">
            <v>1350</v>
          </cell>
          <cell r="AF91">
            <v>1079</v>
          </cell>
        </row>
        <row r="92">
          <cell r="V92" t="str">
            <v>331004028-01</v>
          </cell>
        </row>
        <row r="92">
          <cell r="AB92">
            <v>1766</v>
          </cell>
          <cell r="AC92">
            <v>1589</v>
          </cell>
          <cell r="AD92">
            <v>1501</v>
          </cell>
          <cell r="AE92">
            <v>1350</v>
          </cell>
          <cell r="AF92">
            <v>1079</v>
          </cell>
        </row>
        <row r="93">
          <cell r="V93" t="str">
            <v>331004028-02</v>
          </cell>
        </row>
        <row r="93">
          <cell r="AB93">
            <v>1766</v>
          </cell>
          <cell r="AC93">
            <v>1589</v>
          </cell>
          <cell r="AD93">
            <v>1501</v>
          </cell>
          <cell r="AE93">
            <v>1350</v>
          </cell>
          <cell r="AF93">
            <v>1079</v>
          </cell>
        </row>
        <row r="94">
          <cell r="V94">
            <v>331304006</v>
          </cell>
        </row>
        <row r="94">
          <cell r="AB94">
            <v>725</v>
          </cell>
          <cell r="AC94">
            <v>652</v>
          </cell>
          <cell r="AD94">
            <v>616</v>
          </cell>
          <cell r="AE94">
            <v>543</v>
          </cell>
          <cell r="AF94">
            <v>434</v>
          </cell>
        </row>
        <row r="95">
          <cell r="V95">
            <v>331304008</v>
          </cell>
        </row>
        <row r="95">
          <cell r="AB95">
            <v>1556</v>
          </cell>
          <cell r="AC95">
            <v>1400</v>
          </cell>
          <cell r="AD95">
            <v>1323</v>
          </cell>
          <cell r="AE95">
            <v>1190</v>
          </cell>
          <cell r="AF95">
            <v>950</v>
          </cell>
        </row>
        <row r="96">
          <cell r="V96">
            <v>331304012</v>
          </cell>
        </row>
        <row r="96">
          <cell r="AB96">
            <v>583</v>
          </cell>
          <cell r="AC96">
            <v>524</v>
          </cell>
          <cell r="AD96">
            <v>496</v>
          </cell>
          <cell r="AE96">
            <v>435</v>
          </cell>
          <cell r="AF96">
            <v>346</v>
          </cell>
        </row>
        <row r="97">
          <cell r="V97">
            <v>331304005</v>
          </cell>
        </row>
        <row r="97">
          <cell r="AB97">
            <v>725</v>
          </cell>
          <cell r="AC97">
            <v>653</v>
          </cell>
          <cell r="AD97">
            <v>616</v>
          </cell>
          <cell r="AE97">
            <v>543</v>
          </cell>
          <cell r="AF97">
            <v>434</v>
          </cell>
        </row>
        <row r="98">
          <cell r="V98">
            <v>331304014</v>
          </cell>
        </row>
        <row r="98">
          <cell r="AB98" t="str">
            <v>自主
定价</v>
          </cell>
          <cell r="AC98" t="str">
            <v>自主
定价</v>
          </cell>
          <cell r="AD98" t="str">
            <v>自主
定价</v>
          </cell>
          <cell r="AE98" t="str">
            <v>自主
定价</v>
          </cell>
          <cell r="AF98" t="str">
            <v>自主
定价</v>
          </cell>
        </row>
        <row r="101">
          <cell r="V101">
            <v>331303006</v>
          </cell>
        </row>
        <row r="101">
          <cell r="AB101" t="str">
            <v>未定</v>
          </cell>
          <cell r="AC101" t="str">
            <v>未定</v>
          </cell>
          <cell r="AD101" t="str">
            <v>未定</v>
          </cell>
          <cell r="AE101" t="str">
            <v>未定</v>
          </cell>
          <cell r="AF101" t="str">
            <v>未定</v>
          </cell>
        </row>
        <row r="102">
          <cell r="V102">
            <v>331303003</v>
          </cell>
        </row>
        <row r="102">
          <cell r="AB102">
            <v>1359</v>
          </cell>
          <cell r="AC102">
            <v>1223</v>
          </cell>
          <cell r="AD102">
            <v>1155</v>
          </cell>
          <cell r="AE102">
            <v>1039</v>
          </cell>
          <cell r="AF102">
            <v>830</v>
          </cell>
        </row>
        <row r="103">
          <cell r="V103">
            <v>331303009</v>
          </cell>
        </row>
        <row r="103">
          <cell r="AB103">
            <v>910</v>
          </cell>
          <cell r="AC103">
            <v>819</v>
          </cell>
          <cell r="AD103">
            <v>774</v>
          </cell>
          <cell r="AE103">
            <v>696</v>
          </cell>
          <cell r="AF103">
            <v>556</v>
          </cell>
        </row>
        <row r="104">
          <cell r="V104">
            <v>331303004</v>
          </cell>
        </row>
        <row r="104">
          <cell r="AB104">
            <v>781</v>
          </cell>
          <cell r="AC104">
            <v>703</v>
          </cell>
          <cell r="AD104">
            <v>664</v>
          </cell>
          <cell r="AE104">
            <v>597</v>
          </cell>
          <cell r="AF104">
            <v>478</v>
          </cell>
        </row>
        <row r="105">
          <cell r="V105">
            <v>331303005</v>
          </cell>
        </row>
        <row r="105">
          <cell r="AB105">
            <v>730</v>
          </cell>
          <cell r="AC105">
            <v>657</v>
          </cell>
          <cell r="AD105">
            <v>621</v>
          </cell>
          <cell r="AE105">
            <v>543</v>
          </cell>
          <cell r="AF105">
            <v>434</v>
          </cell>
        </row>
        <row r="106">
          <cell r="V106">
            <v>331303028</v>
          </cell>
        </row>
        <row r="106">
          <cell r="AB106">
            <v>1556</v>
          </cell>
          <cell r="AC106">
            <v>1400</v>
          </cell>
          <cell r="AD106">
            <v>1323</v>
          </cell>
          <cell r="AE106">
            <v>1190</v>
          </cell>
          <cell r="AF106">
            <v>950</v>
          </cell>
        </row>
        <row r="107">
          <cell r="V107" t="str">
            <v>331303028-01</v>
          </cell>
        </row>
        <row r="107">
          <cell r="AB107">
            <v>1556</v>
          </cell>
          <cell r="AC107">
            <v>1400</v>
          </cell>
          <cell r="AD107">
            <v>1323</v>
          </cell>
          <cell r="AE107">
            <v>1190</v>
          </cell>
          <cell r="AF107">
            <v>950</v>
          </cell>
        </row>
        <row r="108">
          <cell r="V108" t="str">
            <v>331303028-02</v>
          </cell>
        </row>
        <row r="108">
          <cell r="AB108">
            <v>3112</v>
          </cell>
          <cell r="AC108">
            <v>2800</v>
          </cell>
          <cell r="AD108">
            <v>2646</v>
          </cell>
          <cell r="AE108">
            <v>2380</v>
          </cell>
          <cell r="AF108">
            <v>1900</v>
          </cell>
        </row>
        <row r="109">
          <cell r="V109" t="str">
            <v>331303028-02-1</v>
          </cell>
        </row>
        <row r="109">
          <cell r="AB109">
            <v>1556</v>
          </cell>
          <cell r="AC109">
            <v>1400</v>
          </cell>
          <cell r="AD109">
            <v>1323</v>
          </cell>
          <cell r="AE109">
            <v>1190</v>
          </cell>
          <cell r="AF109">
            <v>950</v>
          </cell>
        </row>
        <row r="110">
          <cell r="V110" t="str">
            <v>331303028-03</v>
          </cell>
        </row>
        <row r="110">
          <cell r="AB110">
            <v>3112</v>
          </cell>
          <cell r="AC110">
            <v>2800</v>
          </cell>
          <cell r="AD110">
            <v>2646</v>
          </cell>
          <cell r="AE110">
            <v>2380</v>
          </cell>
          <cell r="AF110">
            <v>1900</v>
          </cell>
        </row>
        <row r="111">
          <cell r="V111" t="str">
            <v>331303028-03-1</v>
          </cell>
        </row>
        <row r="111">
          <cell r="AB111">
            <v>1556</v>
          </cell>
          <cell r="AC111">
            <v>1400</v>
          </cell>
          <cell r="AD111">
            <v>1323</v>
          </cell>
          <cell r="AE111">
            <v>1190</v>
          </cell>
          <cell r="AF111">
            <v>950</v>
          </cell>
        </row>
        <row r="112">
          <cell r="V112">
            <v>330900006</v>
          </cell>
        </row>
        <row r="112">
          <cell r="AB112">
            <v>2317</v>
          </cell>
          <cell r="AC112">
            <v>2085</v>
          </cell>
          <cell r="AD112">
            <v>1969</v>
          </cell>
          <cell r="AE112">
            <v>1773</v>
          </cell>
          <cell r="AF112">
            <v>1418</v>
          </cell>
        </row>
        <row r="113">
          <cell r="V113">
            <v>331303002</v>
          </cell>
        </row>
        <row r="113">
          <cell r="AB113">
            <v>1630</v>
          </cell>
          <cell r="AC113">
            <v>1467</v>
          </cell>
          <cell r="AD113">
            <v>1386</v>
          </cell>
          <cell r="AE113">
            <v>1247</v>
          </cell>
          <cell r="AF113">
            <v>997</v>
          </cell>
        </row>
        <row r="114">
          <cell r="V114">
            <v>331303002</v>
          </cell>
        </row>
        <row r="114">
          <cell r="AB114">
            <v>1630</v>
          </cell>
          <cell r="AC114">
            <v>1467</v>
          </cell>
          <cell r="AD114">
            <v>1386</v>
          </cell>
          <cell r="AE114">
            <v>1247</v>
          </cell>
          <cell r="AF114">
            <v>997</v>
          </cell>
        </row>
        <row r="115">
          <cell r="V115">
            <v>311201053</v>
          </cell>
        </row>
        <row r="115">
          <cell r="AB115">
            <v>180</v>
          </cell>
          <cell r="AC115">
            <v>162</v>
          </cell>
          <cell r="AD115">
            <v>153</v>
          </cell>
          <cell r="AE115">
            <v>138</v>
          </cell>
          <cell r="AF115">
            <v>110</v>
          </cell>
        </row>
        <row r="116">
          <cell r="V116" t="str">
            <v>311201053-04</v>
          </cell>
        </row>
        <row r="116">
          <cell r="AB116">
            <v>360</v>
          </cell>
          <cell r="AC116">
            <v>324</v>
          </cell>
          <cell r="AD116">
            <v>306</v>
          </cell>
          <cell r="AE116">
            <v>276</v>
          </cell>
          <cell r="AF116">
            <v>220</v>
          </cell>
        </row>
        <row r="117">
          <cell r="V117" t="str">
            <v>311201053-04-1</v>
          </cell>
        </row>
        <row r="117">
          <cell r="AB117">
            <v>180</v>
          </cell>
          <cell r="AC117">
            <v>162</v>
          </cell>
          <cell r="AD117">
            <v>153</v>
          </cell>
          <cell r="AE117">
            <v>138</v>
          </cell>
          <cell r="AF117">
            <v>110</v>
          </cell>
        </row>
        <row r="118">
          <cell r="V118" t="str">
            <v>311201053-05</v>
          </cell>
        </row>
        <row r="118">
          <cell r="AB118">
            <v>180</v>
          </cell>
          <cell r="AC118">
            <v>162</v>
          </cell>
          <cell r="AD118">
            <v>153</v>
          </cell>
          <cell r="AE118">
            <v>138</v>
          </cell>
          <cell r="AF118">
            <v>110</v>
          </cell>
        </row>
        <row r="119">
          <cell r="V119" t="str">
            <v>311201053-06</v>
          </cell>
        </row>
        <row r="119">
          <cell r="AB119">
            <v>180</v>
          </cell>
          <cell r="AC119">
            <v>162</v>
          </cell>
          <cell r="AD119">
            <v>153</v>
          </cell>
          <cell r="AE119">
            <v>138</v>
          </cell>
          <cell r="AF119">
            <v>110</v>
          </cell>
        </row>
        <row r="120">
          <cell r="V120" t="str">
            <v>311201053-07</v>
          </cell>
        </row>
        <row r="120">
          <cell r="AB120">
            <v>380</v>
          </cell>
          <cell r="AC120">
            <v>362</v>
          </cell>
          <cell r="AD120">
            <v>353</v>
          </cell>
          <cell r="AE120">
            <v>338</v>
          </cell>
          <cell r="AF120">
            <v>310</v>
          </cell>
        </row>
        <row r="121">
          <cell r="V121" t="str">
            <v>311201053-07-1</v>
          </cell>
        </row>
        <row r="121">
          <cell r="AB121">
            <v>200</v>
          </cell>
          <cell r="AC121">
            <v>200</v>
          </cell>
          <cell r="AD121">
            <v>200</v>
          </cell>
          <cell r="AE121">
            <v>200</v>
          </cell>
          <cell r="AF121">
            <v>200</v>
          </cell>
        </row>
        <row r="122">
          <cell r="V122" t="str">
            <v>311201053-01</v>
          </cell>
        </row>
        <row r="122">
          <cell r="AB122">
            <v>270</v>
          </cell>
          <cell r="AC122">
            <v>243</v>
          </cell>
          <cell r="AD122">
            <v>229.5</v>
          </cell>
          <cell r="AE122">
            <v>207</v>
          </cell>
          <cell r="AF122">
            <v>165</v>
          </cell>
        </row>
        <row r="123">
          <cell r="V123" t="str">
            <v>311201053-01-1</v>
          </cell>
        </row>
        <row r="123">
          <cell r="AB123">
            <v>90</v>
          </cell>
          <cell r="AC123">
            <v>81</v>
          </cell>
          <cell r="AD123">
            <v>76.5</v>
          </cell>
          <cell r="AE123">
            <v>69</v>
          </cell>
          <cell r="AF123">
            <v>55</v>
          </cell>
        </row>
        <row r="124">
          <cell r="V124" t="str">
            <v>311201053-02</v>
          </cell>
        </row>
        <row r="124">
          <cell r="AB124">
            <v>270</v>
          </cell>
          <cell r="AC124">
            <v>243</v>
          </cell>
          <cell r="AD124">
            <v>229.5</v>
          </cell>
          <cell r="AE124">
            <v>207</v>
          </cell>
          <cell r="AF124">
            <v>165</v>
          </cell>
        </row>
        <row r="125">
          <cell r="V125" t="str">
            <v>311201053-02-1</v>
          </cell>
        </row>
        <row r="125">
          <cell r="AB125">
            <v>90</v>
          </cell>
          <cell r="AC125">
            <v>81</v>
          </cell>
          <cell r="AD125">
            <v>76.5</v>
          </cell>
          <cell r="AE125">
            <v>69</v>
          </cell>
          <cell r="AF125">
            <v>55</v>
          </cell>
        </row>
        <row r="126">
          <cell r="V126" t="str">
            <v>311201053-03</v>
          </cell>
        </row>
        <row r="126">
          <cell r="AB126">
            <v>270</v>
          </cell>
          <cell r="AC126">
            <v>243</v>
          </cell>
          <cell r="AD126">
            <v>229.5</v>
          </cell>
          <cell r="AE126">
            <v>207</v>
          </cell>
          <cell r="AF126">
            <v>165</v>
          </cell>
        </row>
        <row r="127">
          <cell r="V127" t="str">
            <v>311201053-03-1</v>
          </cell>
        </row>
        <row r="127">
          <cell r="AB127">
            <v>90</v>
          </cell>
          <cell r="AC127">
            <v>81</v>
          </cell>
          <cell r="AD127">
            <v>76.5</v>
          </cell>
          <cell r="AE127">
            <v>69</v>
          </cell>
          <cell r="AF127">
            <v>55</v>
          </cell>
        </row>
        <row r="128">
          <cell r="V128">
            <v>311201052</v>
          </cell>
        </row>
        <row r="128">
          <cell r="AB128">
            <v>240</v>
          </cell>
          <cell r="AC128">
            <v>216</v>
          </cell>
          <cell r="AD128">
            <v>204</v>
          </cell>
          <cell r="AE128">
            <v>183</v>
          </cell>
          <cell r="AF128">
            <v>146</v>
          </cell>
        </row>
        <row r="129">
          <cell r="V129">
            <v>311201051</v>
          </cell>
        </row>
        <row r="129">
          <cell r="AB129">
            <v>198</v>
          </cell>
          <cell r="AC129">
            <v>178</v>
          </cell>
          <cell r="AD129">
            <v>168</v>
          </cell>
          <cell r="AE129">
            <v>151</v>
          </cell>
          <cell r="AF129">
            <v>121</v>
          </cell>
        </row>
        <row r="130">
          <cell r="V130">
            <v>311201017</v>
          </cell>
        </row>
        <row r="130">
          <cell r="AB130">
            <v>22</v>
          </cell>
          <cell r="AC130">
            <v>19</v>
          </cell>
          <cell r="AD130">
            <v>18</v>
          </cell>
          <cell r="AE130">
            <v>16</v>
          </cell>
          <cell r="AF130">
            <v>12</v>
          </cell>
        </row>
        <row r="131">
          <cell r="V131">
            <v>331306011</v>
          </cell>
        </row>
        <row r="131">
          <cell r="AB131">
            <v>650</v>
          </cell>
          <cell r="AC131">
            <v>585</v>
          </cell>
          <cell r="AD131">
            <v>553</v>
          </cell>
          <cell r="AE131">
            <v>497</v>
          </cell>
          <cell r="AF131">
            <v>397</v>
          </cell>
        </row>
        <row r="132">
          <cell r="V132">
            <v>311201050</v>
          </cell>
        </row>
        <row r="132">
          <cell r="AB132">
            <v>105</v>
          </cell>
          <cell r="AC132">
            <v>95</v>
          </cell>
          <cell r="AD132">
            <v>90</v>
          </cell>
          <cell r="AE132">
            <v>80</v>
          </cell>
          <cell r="AF132">
            <v>64</v>
          </cell>
        </row>
        <row r="133">
          <cell r="V133" t="str">
            <v>311201050-01</v>
          </cell>
        </row>
        <row r="133">
          <cell r="AB133">
            <v>105</v>
          </cell>
          <cell r="AC133">
            <v>95</v>
          </cell>
          <cell r="AD133">
            <v>90</v>
          </cell>
          <cell r="AE133">
            <v>80</v>
          </cell>
          <cell r="AF133">
            <v>64</v>
          </cell>
        </row>
        <row r="134">
          <cell r="V134">
            <v>311201052</v>
          </cell>
        </row>
        <row r="134">
          <cell r="AB134">
            <v>240</v>
          </cell>
          <cell r="AC134">
            <v>216</v>
          </cell>
          <cell r="AD134">
            <v>204</v>
          </cell>
          <cell r="AE134">
            <v>183</v>
          </cell>
          <cell r="AF134">
            <v>146</v>
          </cell>
        </row>
        <row r="135">
          <cell r="V135">
            <v>311201051</v>
          </cell>
        </row>
        <row r="135">
          <cell r="AB135">
            <v>198</v>
          </cell>
          <cell r="AC135">
            <v>178</v>
          </cell>
          <cell r="AD135">
            <v>168</v>
          </cell>
          <cell r="AE135">
            <v>151</v>
          </cell>
          <cell r="AF135">
            <v>121</v>
          </cell>
        </row>
        <row r="136">
          <cell r="V136" t="str">
            <v>311201050-01</v>
          </cell>
        </row>
        <row r="136">
          <cell r="AB136">
            <v>105</v>
          </cell>
          <cell r="AC136">
            <v>95</v>
          </cell>
          <cell r="AD136">
            <v>90</v>
          </cell>
          <cell r="AE136">
            <v>80</v>
          </cell>
          <cell r="AF136">
            <v>64</v>
          </cell>
        </row>
        <row r="138">
          <cell r="V138">
            <v>331306007</v>
          </cell>
        </row>
        <row r="138">
          <cell r="AB138">
            <v>1766</v>
          </cell>
          <cell r="AC138">
            <v>1589</v>
          </cell>
          <cell r="AD138">
            <v>1501</v>
          </cell>
          <cell r="AE138">
            <v>1350</v>
          </cell>
          <cell r="AF138">
            <v>1079</v>
          </cell>
        </row>
        <row r="139">
          <cell r="V139" t="str">
            <v>331306007-01</v>
          </cell>
        </row>
        <row r="139">
          <cell r="AB139">
            <v>1966</v>
          </cell>
          <cell r="AC139">
            <v>1789</v>
          </cell>
          <cell r="AD139">
            <v>1701</v>
          </cell>
          <cell r="AE139">
            <v>1550</v>
          </cell>
          <cell r="AF139">
            <v>1279</v>
          </cell>
        </row>
        <row r="140">
          <cell r="V140" t="str">
            <v>331306007-01-1</v>
          </cell>
        </row>
        <row r="140">
          <cell r="AB140">
            <v>200</v>
          </cell>
          <cell r="AC140">
            <v>200</v>
          </cell>
          <cell r="AD140">
            <v>200</v>
          </cell>
          <cell r="AE140">
            <v>200</v>
          </cell>
          <cell r="AF140">
            <v>200</v>
          </cell>
        </row>
        <row r="141">
          <cell r="V141" t="str">
            <v>331306007-02</v>
          </cell>
        </row>
        <row r="141">
          <cell r="AB141">
            <v>1766</v>
          </cell>
          <cell r="AC141">
            <v>1589</v>
          </cell>
          <cell r="AD141">
            <v>1501</v>
          </cell>
          <cell r="AE141">
            <v>1350</v>
          </cell>
          <cell r="AF141">
            <v>1079</v>
          </cell>
        </row>
        <row r="142">
          <cell r="V142" t="str">
            <v>331306007-03</v>
          </cell>
        </row>
        <row r="142">
          <cell r="AB142">
            <v>1766</v>
          </cell>
          <cell r="AC142">
            <v>1589</v>
          </cell>
          <cell r="AD142">
            <v>1501</v>
          </cell>
          <cell r="AE142">
            <v>1350</v>
          </cell>
          <cell r="AF142">
            <v>1079</v>
          </cell>
        </row>
        <row r="143">
          <cell r="V143" t="str">
            <v>无</v>
          </cell>
        </row>
        <row r="144">
          <cell r="V144">
            <v>311201018</v>
          </cell>
        </row>
        <row r="144">
          <cell r="AB144">
            <v>105</v>
          </cell>
          <cell r="AC144">
            <v>95</v>
          </cell>
          <cell r="AD144">
            <v>89</v>
          </cell>
          <cell r="AE144">
            <v>80</v>
          </cell>
          <cell r="AF144">
            <v>63</v>
          </cell>
        </row>
        <row r="145">
          <cell r="V145" t="str">
            <v>331306004-01</v>
          </cell>
        </row>
        <row r="145">
          <cell r="AB145">
            <v>583</v>
          </cell>
          <cell r="AC145">
            <v>525</v>
          </cell>
          <cell r="AD145">
            <v>496</v>
          </cell>
          <cell r="AE145">
            <v>435</v>
          </cell>
          <cell r="AF145">
            <v>348</v>
          </cell>
        </row>
        <row r="146">
          <cell r="V146">
            <v>331303020</v>
          </cell>
        </row>
        <row r="146">
          <cell r="AB146">
            <v>730</v>
          </cell>
          <cell r="AC146">
            <v>657</v>
          </cell>
          <cell r="AD146">
            <v>621</v>
          </cell>
          <cell r="AE146">
            <v>543</v>
          </cell>
          <cell r="AF146">
            <v>434</v>
          </cell>
        </row>
        <row r="147">
          <cell r="V147">
            <v>311201048</v>
          </cell>
        </row>
        <row r="147">
          <cell r="AB147">
            <v>79</v>
          </cell>
          <cell r="AC147">
            <v>71</v>
          </cell>
          <cell r="AD147">
            <v>67</v>
          </cell>
          <cell r="AE147">
            <v>60</v>
          </cell>
          <cell r="AF147">
            <v>48</v>
          </cell>
        </row>
        <row r="148">
          <cell r="V148" t="str">
            <v>311201048-01</v>
          </cell>
        </row>
        <row r="148">
          <cell r="AB148">
            <v>118.5</v>
          </cell>
          <cell r="AC148">
            <v>106.5</v>
          </cell>
          <cell r="AD148">
            <v>100.5</v>
          </cell>
          <cell r="AE148">
            <v>90</v>
          </cell>
          <cell r="AF148">
            <v>72</v>
          </cell>
        </row>
        <row r="149">
          <cell r="V149" t="str">
            <v>311201048-01-1</v>
          </cell>
        </row>
        <row r="149">
          <cell r="AB149">
            <v>39.5</v>
          </cell>
          <cell r="AC149">
            <v>35.5</v>
          </cell>
          <cell r="AD149">
            <v>33.5</v>
          </cell>
          <cell r="AE149">
            <v>30</v>
          </cell>
          <cell r="AF149">
            <v>24</v>
          </cell>
        </row>
        <row r="151">
          <cell r="V151" t="str">
            <v>311201048-02</v>
          </cell>
        </row>
        <row r="151">
          <cell r="AB151">
            <v>79</v>
          </cell>
          <cell r="AC151">
            <v>71</v>
          </cell>
          <cell r="AD151">
            <v>67</v>
          </cell>
          <cell r="AE151">
            <v>60</v>
          </cell>
          <cell r="AF151">
            <v>48</v>
          </cell>
        </row>
        <row r="152">
          <cell r="V152">
            <v>331303021</v>
          </cell>
        </row>
        <row r="152">
          <cell r="AB152">
            <v>815</v>
          </cell>
          <cell r="AC152">
            <v>733</v>
          </cell>
          <cell r="AD152">
            <v>693</v>
          </cell>
          <cell r="AE152">
            <v>623</v>
          </cell>
          <cell r="AF152">
            <v>498</v>
          </cell>
        </row>
        <row r="153">
          <cell r="V153">
            <v>331306004</v>
          </cell>
        </row>
        <row r="153">
          <cell r="AB153">
            <v>583</v>
          </cell>
          <cell r="AC153">
            <v>525</v>
          </cell>
          <cell r="AD153">
            <v>496</v>
          </cell>
          <cell r="AE153">
            <v>435</v>
          </cell>
          <cell r="AF153">
            <v>348</v>
          </cell>
        </row>
        <row r="154">
          <cell r="V154" t="str">
            <v>331306004-01</v>
          </cell>
        </row>
        <row r="154">
          <cell r="AB154">
            <v>583</v>
          </cell>
          <cell r="AC154">
            <v>525</v>
          </cell>
          <cell r="AD154">
            <v>496</v>
          </cell>
          <cell r="AE154">
            <v>435</v>
          </cell>
          <cell r="AF154">
            <v>348</v>
          </cell>
        </row>
        <row r="155">
          <cell r="V155" t="str">
            <v>331306004-02</v>
          </cell>
        </row>
        <row r="155">
          <cell r="AB155">
            <v>683</v>
          </cell>
          <cell r="AC155">
            <v>625</v>
          </cell>
          <cell r="AD155">
            <v>596</v>
          </cell>
          <cell r="AE155">
            <v>535</v>
          </cell>
          <cell r="AF155">
            <v>448</v>
          </cell>
        </row>
        <row r="156">
          <cell r="V156" t="str">
            <v>331306004-02-1</v>
          </cell>
        </row>
        <row r="156">
          <cell r="AB156">
            <v>100</v>
          </cell>
          <cell r="AC156">
            <v>100</v>
          </cell>
          <cell r="AD156">
            <v>100</v>
          </cell>
          <cell r="AE156">
            <v>100</v>
          </cell>
          <cell r="AF156">
            <v>100</v>
          </cell>
        </row>
        <row r="157">
          <cell r="V157" t="str">
            <v>331306004-03</v>
          </cell>
        </row>
        <row r="157">
          <cell r="AB157">
            <v>683</v>
          </cell>
          <cell r="AC157">
            <v>625</v>
          </cell>
          <cell r="AD157">
            <v>596</v>
          </cell>
          <cell r="AE157">
            <v>535</v>
          </cell>
          <cell r="AF157">
            <v>448</v>
          </cell>
        </row>
        <row r="158">
          <cell r="V158" t="str">
            <v>331306004-03-1</v>
          </cell>
        </row>
        <row r="158">
          <cell r="AB158">
            <v>100</v>
          </cell>
          <cell r="AC158">
            <v>100</v>
          </cell>
          <cell r="AD158">
            <v>100</v>
          </cell>
          <cell r="AE158">
            <v>100</v>
          </cell>
          <cell r="AF158">
            <v>100</v>
          </cell>
        </row>
        <row r="159">
          <cell r="V159" t="str">
            <v>331306004-04</v>
          </cell>
        </row>
        <row r="159">
          <cell r="AB159">
            <v>783</v>
          </cell>
          <cell r="AC159">
            <v>725</v>
          </cell>
          <cell r="AD159">
            <v>696</v>
          </cell>
          <cell r="AE159">
            <v>635</v>
          </cell>
          <cell r="AF159">
            <v>548</v>
          </cell>
        </row>
        <row r="160">
          <cell r="V160" t="str">
            <v>331306004-04-1</v>
          </cell>
        </row>
        <row r="160">
          <cell r="AB160">
            <v>200</v>
          </cell>
          <cell r="AC160">
            <v>200</v>
          </cell>
          <cell r="AD160">
            <v>200</v>
          </cell>
          <cell r="AE160">
            <v>200</v>
          </cell>
          <cell r="AF160">
            <v>200</v>
          </cell>
        </row>
        <row r="161">
          <cell r="V161">
            <v>311201013</v>
          </cell>
        </row>
        <row r="161">
          <cell r="AB161">
            <v>36</v>
          </cell>
          <cell r="AC161">
            <v>32</v>
          </cell>
          <cell r="AD161">
            <v>30</v>
          </cell>
          <cell r="AE161">
            <v>27</v>
          </cell>
          <cell r="AF161">
            <v>21</v>
          </cell>
        </row>
        <row r="162">
          <cell r="V162">
            <v>311201008</v>
          </cell>
        </row>
        <row r="162">
          <cell r="AB162">
            <v>36</v>
          </cell>
          <cell r="AC162">
            <v>32</v>
          </cell>
          <cell r="AD162">
            <v>31</v>
          </cell>
          <cell r="AE162">
            <v>28</v>
          </cell>
          <cell r="AF162">
            <v>22</v>
          </cell>
        </row>
        <row r="163">
          <cell r="V163" t="str">
            <v>311201008-01</v>
          </cell>
        </row>
        <row r="163">
          <cell r="AB163">
            <v>36</v>
          </cell>
          <cell r="AC163">
            <v>32</v>
          </cell>
          <cell r="AD163">
            <v>31</v>
          </cell>
          <cell r="AE163">
            <v>28</v>
          </cell>
          <cell r="AF163">
            <v>22</v>
          </cell>
        </row>
        <row r="164">
          <cell r="V164" t="str">
            <v>311201008-02</v>
          </cell>
        </row>
        <row r="164">
          <cell r="AB164">
            <v>36</v>
          </cell>
          <cell r="AC164">
            <v>32</v>
          </cell>
          <cell r="AD164">
            <v>31</v>
          </cell>
          <cell r="AE164">
            <v>28</v>
          </cell>
          <cell r="AF164">
            <v>22</v>
          </cell>
        </row>
        <row r="165">
          <cell r="V165" t="str">
            <v>311201008-03</v>
          </cell>
        </row>
        <row r="165">
          <cell r="AB165">
            <v>46.8</v>
          </cell>
          <cell r="AC165">
            <v>41.6</v>
          </cell>
          <cell r="AD165">
            <v>40.3</v>
          </cell>
          <cell r="AE165">
            <v>36.4</v>
          </cell>
          <cell r="AF165">
            <v>28.6</v>
          </cell>
        </row>
        <row r="166">
          <cell r="V166" t="str">
            <v>311201008-03-1</v>
          </cell>
        </row>
        <row r="166">
          <cell r="AB166">
            <v>10.8</v>
          </cell>
          <cell r="AC166">
            <v>9.6</v>
          </cell>
          <cell r="AD166">
            <v>9.3</v>
          </cell>
          <cell r="AE166">
            <v>8.4</v>
          </cell>
          <cell r="AF166">
            <v>6.6</v>
          </cell>
        </row>
        <row r="167">
          <cell r="V167" t="str">
            <v>311201008-04</v>
          </cell>
        </row>
        <row r="167">
          <cell r="AB167">
            <v>46.8</v>
          </cell>
          <cell r="AC167">
            <v>41.6</v>
          </cell>
          <cell r="AD167">
            <v>40.3</v>
          </cell>
          <cell r="AE167">
            <v>36.4</v>
          </cell>
          <cell r="AF167">
            <v>28.6</v>
          </cell>
        </row>
        <row r="168">
          <cell r="V168" t="str">
            <v>311201008-04-1</v>
          </cell>
        </row>
        <row r="168">
          <cell r="AB168">
            <v>10.8</v>
          </cell>
          <cell r="AC168">
            <v>9.6</v>
          </cell>
          <cell r="AD168">
            <v>9.3</v>
          </cell>
          <cell r="AE168">
            <v>8.4</v>
          </cell>
          <cell r="AF168">
            <v>6.6</v>
          </cell>
        </row>
        <row r="169">
          <cell r="V169" t="str">
            <v>311201008-05</v>
          </cell>
        </row>
        <row r="169">
          <cell r="AB169">
            <v>46.8</v>
          </cell>
          <cell r="AC169">
            <v>41.6</v>
          </cell>
          <cell r="AD169">
            <v>40.3</v>
          </cell>
          <cell r="AE169">
            <v>36.4</v>
          </cell>
          <cell r="AF169">
            <v>28.6</v>
          </cell>
        </row>
        <row r="170">
          <cell r="V170" t="str">
            <v>311201008-05-1</v>
          </cell>
        </row>
        <row r="170">
          <cell r="AB170">
            <v>10.8</v>
          </cell>
          <cell r="AC170">
            <v>9.6</v>
          </cell>
          <cell r="AD170">
            <v>9.3</v>
          </cell>
          <cell r="AE170">
            <v>8.4</v>
          </cell>
          <cell r="AF170">
            <v>6.6</v>
          </cell>
        </row>
        <row r="171">
          <cell r="V171" t="str">
            <v>无</v>
          </cell>
        </row>
        <row r="172">
          <cell r="V172" t="str">
            <v>无</v>
          </cell>
        </row>
        <row r="173">
          <cell r="V173">
            <v>331303027</v>
          </cell>
        </row>
        <row r="173">
          <cell r="AB173">
            <v>867</v>
          </cell>
          <cell r="AC173">
            <v>780</v>
          </cell>
          <cell r="AD173">
            <v>737</v>
          </cell>
          <cell r="AE173">
            <v>652</v>
          </cell>
          <cell r="AF173">
            <v>520</v>
          </cell>
        </row>
        <row r="174">
          <cell r="V174" t="str">
            <v>331303027-01</v>
          </cell>
        </row>
        <row r="174">
          <cell r="AB174">
            <v>867</v>
          </cell>
          <cell r="AC174">
            <v>780</v>
          </cell>
          <cell r="AD174">
            <v>737</v>
          </cell>
          <cell r="AE174">
            <v>652</v>
          </cell>
          <cell r="AF174">
            <v>520</v>
          </cell>
        </row>
        <row r="175">
          <cell r="V175">
            <v>331306009</v>
          </cell>
        </row>
        <row r="175">
          <cell r="AB175">
            <v>1766</v>
          </cell>
          <cell r="AC175">
            <v>1589</v>
          </cell>
          <cell r="AD175">
            <v>1501</v>
          </cell>
          <cell r="AE175">
            <v>1350</v>
          </cell>
          <cell r="AF175">
            <v>1079</v>
          </cell>
        </row>
        <row r="176">
          <cell r="V176" t="str">
            <v>331306009-01</v>
          </cell>
        </row>
        <row r="176">
          <cell r="AB176">
            <v>1966</v>
          </cell>
          <cell r="AC176">
            <v>1789</v>
          </cell>
          <cell r="AD176">
            <v>1701</v>
          </cell>
          <cell r="AE176">
            <v>1550</v>
          </cell>
          <cell r="AF176">
            <v>1279</v>
          </cell>
        </row>
        <row r="177">
          <cell r="V177" t="str">
            <v>331306009-01-1</v>
          </cell>
        </row>
        <row r="177">
          <cell r="AB177">
            <v>200</v>
          </cell>
          <cell r="AC177">
            <v>200</v>
          </cell>
          <cell r="AD177">
            <v>200</v>
          </cell>
          <cell r="AE177">
            <v>200</v>
          </cell>
          <cell r="AF177">
            <v>200</v>
          </cell>
        </row>
        <row r="178">
          <cell r="V178" t="str">
            <v>331306009-03</v>
          </cell>
        </row>
        <row r="178">
          <cell r="AB178">
            <v>1766</v>
          </cell>
          <cell r="AC178">
            <v>1589</v>
          </cell>
          <cell r="AD178">
            <v>1501</v>
          </cell>
          <cell r="AE178">
            <v>1350</v>
          </cell>
          <cell r="AF178">
            <v>1079</v>
          </cell>
        </row>
        <row r="179">
          <cell r="V179">
            <v>331303031</v>
          </cell>
        </row>
        <row r="179">
          <cell r="AB179">
            <v>1300</v>
          </cell>
          <cell r="AC179">
            <v>1169</v>
          </cell>
          <cell r="AD179">
            <v>1104</v>
          </cell>
          <cell r="AE179">
            <v>993</v>
          </cell>
          <cell r="AF179">
            <v>794</v>
          </cell>
        </row>
        <row r="180">
          <cell r="V180">
            <v>331303001</v>
          </cell>
        </row>
        <row r="180">
          <cell r="AB180">
            <v>299</v>
          </cell>
          <cell r="AC180">
            <v>269</v>
          </cell>
          <cell r="AD180">
            <v>254</v>
          </cell>
          <cell r="AE180">
            <v>229</v>
          </cell>
          <cell r="AF180">
            <v>183</v>
          </cell>
        </row>
        <row r="181">
          <cell r="V181" t="str">
            <v>331303001-01</v>
          </cell>
        </row>
        <row r="181">
          <cell r="AB181">
            <v>299</v>
          </cell>
          <cell r="AC181">
            <v>269</v>
          </cell>
          <cell r="AD181">
            <v>254</v>
          </cell>
          <cell r="AE181">
            <v>229</v>
          </cell>
          <cell r="AF181">
            <v>183</v>
          </cell>
        </row>
        <row r="182">
          <cell r="V182" t="str">
            <v>331303001-02</v>
          </cell>
        </row>
        <row r="182">
          <cell r="AB182">
            <v>299</v>
          </cell>
          <cell r="AC182">
            <v>269</v>
          </cell>
          <cell r="AD182">
            <v>254</v>
          </cell>
          <cell r="AE182">
            <v>229</v>
          </cell>
          <cell r="AF182">
            <v>183</v>
          </cell>
        </row>
        <row r="183">
          <cell r="V183" t="str">
            <v>331306009-02</v>
          </cell>
        </row>
        <row r="183">
          <cell r="AB183">
            <v>1766</v>
          </cell>
          <cell r="AC183">
            <v>1589</v>
          </cell>
          <cell r="AD183">
            <v>1501</v>
          </cell>
          <cell r="AE183">
            <v>1350</v>
          </cell>
          <cell r="AF183">
            <v>1079</v>
          </cell>
        </row>
        <row r="184">
          <cell r="V184" t="str">
            <v>331306009-04</v>
          </cell>
        </row>
        <row r="184">
          <cell r="AB184">
            <v>1766</v>
          </cell>
          <cell r="AC184">
            <v>1589</v>
          </cell>
          <cell r="AD184">
            <v>1501</v>
          </cell>
          <cell r="AE184">
            <v>1350</v>
          </cell>
          <cell r="AF184">
            <v>1079</v>
          </cell>
        </row>
        <row r="186">
          <cell r="V186">
            <v>331303011</v>
          </cell>
        </row>
        <row r="186">
          <cell r="AB186">
            <v>1223</v>
          </cell>
          <cell r="AC186">
            <v>1101</v>
          </cell>
          <cell r="AD186">
            <v>1040</v>
          </cell>
          <cell r="AE186">
            <v>936</v>
          </cell>
          <cell r="AF186">
            <v>748</v>
          </cell>
        </row>
        <row r="187">
          <cell r="V187" t="str">
            <v>331303011-01</v>
          </cell>
        </row>
        <row r="187">
          <cell r="AB187">
            <v>1528.75</v>
          </cell>
          <cell r="AC187">
            <v>1376.25</v>
          </cell>
          <cell r="AD187">
            <v>1300</v>
          </cell>
          <cell r="AE187">
            <v>1170</v>
          </cell>
          <cell r="AF187">
            <v>935</v>
          </cell>
        </row>
        <row r="188">
          <cell r="V188" t="str">
            <v>331303011-01-1</v>
          </cell>
        </row>
        <row r="188">
          <cell r="AB188">
            <v>305.75</v>
          </cell>
          <cell r="AC188">
            <v>275.25</v>
          </cell>
          <cell r="AD188">
            <v>260</v>
          </cell>
          <cell r="AE188">
            <v>234</v>
          </cell>
          <cell r="AF188">
            <v>187</v>
          </cell>
        </row>
        <row r="189">
          <cell r="V189">
            <v>331303029</v>
          </cell>
        </row>
        <row r="189">
          <cell r="AB189">
            <v>1087</v>
          </cell>
          <cell r="AC189">
            <v>978</v>
          </cell>
          <cell r="AD189">
            <v>924</v>
          </cell>
          <cell r="AE189">
            <v>831</v>
          </cell>
          <cell r="AF189">
            <v>664</v>
          </cell>
        </row>
        <row r="190">
          <cell r="V190">
            <v>331306008</v>
          </cell>
        </row>
        <row r="190">
          <cell r="AB190">
            <v>1766</v>
          </cell>
          <cell r="AC190">
            <v>1589</v>
          </cell>
          <cell r="AD190">
            <v>1501</v>
          </cell>
          <cell r="AE190">
            <v>1350</v>
          </cell>
          <cell r="AF190">
            <v>1080</v>
          </cell>
        </row>
        <row r="191">
          <cell r="V191" t="str">
            <v>331306008-01</v>
          </cell>
        </row>
        <row r="191">
          <cell r="AB191">
            <v>1966</v>
          </cell>
          <cell r="AC191">
            <v>1789</v>
          </cell>
          <cell r="AD191">
            <v>1701</v>
          </cell>
          <cell r="AE191">
            <v>1550</v>
          </cell>
          <cell r="AF191">
            <v>1280</v>
          </cell>
        </row>
        <row r="192">
          <cell r="V192" t="str">
            <v>331306008-01-1</v>
          </cell>
        </row>
        <row r="192">
          <cell r="AB192">
            <v>200</v>
          </cell>
          <cell r="AC192">
            <v>200</v>
          </cell>
          <cell r="AD192">
            <v>200</v>
          </cell>
          <cell r="AE192">
            <v>200</v>
          </cell>
          <cell r="AF192">
            <v>200</v>
          </cell>
        </row>
        <row r="194">
          <cell r="V194">
            <v>331303011</v>
          </cell>
        </row>
        <row r="194">
          <cell r="AB194">
            <v>1223</v>
          </cell>
          <cell r="AC194">
            <v>1101</v>
          </cell>
          <cell r="AD194">
            <v>1040</v>
          </cell>
          <cell r="AE194">
            <v>936</v>
          </cell>
          <cell r="AF194">
            <v>748</v>
          </cell>
        </row>
        <row r="195">
          <cell r="V195">
            <v>331303029</v>
          </cell>
        </row>
        <row r="195">
          <cell r="AB195">
            <v>1087</v>
          </cell>
          <cell r="AC195">
            <v>978</v>
          </cell>
          <cell r="AD195">
            <v>924</v>
          </cell>
          <cell r="AE195">
            <v>831</v>
          </cell>
          <cell r="AF195">
            <v>664</v>
          </cell>
        </row>
        <row r="196">
          <cell r="V196">
            <v>331306008</v>
          </cell>
        </row>
        <row r="196">
          <cell r="AB196">
            <v>1766</v>
          </cell>
          <cell r="AC196">
            <v>1589</v>
          </cell>
          <cell r="AD196">
            <v>1501</v>
          </cell>
          <cell r="AE196">
            <v>1350</v>
          </cell>
          <cell r="AF196">
            <v>1080</v>
          </cell>
        </row>
        <row r="197">
          <cell r="V197">
            <v>331303022</v>
          </cell>
        </row>
        <row r="197">
          <cell r="AB197">
            <v>583</v>
          </cell>
          <cell r="AC197">
            <v>524</v>
          </cell>
          <cell r="AD197">
            <v>496</v>
          </cell>
          <cell r="AE197">
            <v>435</v>
          </cell>
          <cell r="AF197">
            <v>346</v>
          </cell>
        </row>
        <row r="198">
          <cell r="V198">
            <v>331303012</v>
          </cell>
        </row>
        <row r="198">
          <cell r="AB198">
            <v>1359</v>
          </cell>
          <cell r="AC198">
            <v>1223</v>
          </cell>
          <cell r="AD198">
            <v>1155</v>
          </cell>
          <cell r="AE198">
            <v>1040</v>
          </cell>
          <cell r="AF198">
            <v>831</v>
          </cell>
        </row>
        <row r="199">
          <cell r="V199">
            <v>331400014</v>
          </cell>
        </row>
        <row r="199">
          <cell r="AB199">
            <v>1950</v>
          </cell>
          <cell r="AC199">
            <v>1754</v>
          </cell>
          <cell r="AD199">
            <v>1657</v>
          </cell>
          <cell r="AE199">
            <v>1491</v>
          </cell>
          <cell r="AF199">
            <v>1192</v>
          </cell>
        </row>
        <row r="200">
          <cell r="V200">
            <v>331303013</v>
          </cell>
        </row>
        <row r="200">
          <cell r="AB200">
            <v>1494</v>
          </cell>
          <cell r="AC200">
            <v>1345</v>
          </cell>
          <cell r="AD200">
            <v>1270</v>
          </cell>
          <cell r="AE200">
            <v>1142</v>
          </cell>
          <cell r="AF200">
            <v>913</v>
          </cell>
        </row>
        <row r="201">
          <cell r="V201">
            <v>331303014</v>
          </cell>
        </row>
        <row r="201">
          <cell r="AB201">
            <v>1359</v>
          </cell>
          <cell r="AC201">
            <v>1223</v>
          </cell>
          <cell r="AD201">
            <v>1155</v>
          </cell>
          <cell r="AE201">
            <v>1040</v>
          </cell>
          <cell r="AF201">
            <v>831</v>
          </cell>
        </row>
        <row r="202">
          <cell r="V202">
            <v>331400013</v>
          </cell>
        </row>
        <row r="202">
          <cell r="AB202">
            <v>1859</v>
          </cell>
          <cell r="AC202">
            <v>1673</v>
          </cell>
          <cell r="AD202">
            <v>1580</v>
          </cell>
          <cell r="AE202">
            <v>1422</v>
          </cell>
          <cell r="AF202">
            <v>1136</v>
          </cell>
        </row>
        <row r="203">
          <cell r="V203">
            <v>331303018</v>
          </cell>
        </row>
        <row r="203">
          <cell r="AB203">
            <v>1300</v>
          </cell>
          <cell r="AC203">
            <v>1170</v>
          </cell>
          <cell r="AD203">
            <v>1105</v>
          </cell>
          <cell r="AE203">
            <v>994</v>
          </cell>
          <cell r="AF203">
            <v>795</v>
          </cell>
        </row>
        <row r="204">
          <cell r="V204">
            <v>331303015</v>
          </cell>
        </row>
        <row r="204">
          <cell r="AB204">
            <v>1630</v>
          </cell>
          <cell r="AC204">
            <v>1467</v>
          </cell>
          <cell r="AD204">
            <v>1386</v>
          </cell>
          <cell r="AE204">
            <v>1247</v>
          </cell>
          <cell r="AF204">
            <v>997</v>
          </cell>
        </row>
        <row r="205">
          <cell r="V205">
            <v>331303016</v>
          </cell>
        </row>
        <row r="205">
          <cell r="AB205">
            <v>2178</v>
          </cell>
          <cell r="AC205">
            <v>1960</v>
          </cell>
          <cell r="AD205">
            <v>1851</v>
          </cell>
          <cell r="AE205">
            <v>1665</v>
          </cell>
          <cell r="AF205">
            <v>1332</v>
          </cell>
        </row>
        <row r="206">
          <cell r="V206">
            <v>331303017</v>
          </cell>
        </row>
        <row r="206">
          <cell r="AB206">
            <v>3112</v>
          </cell>
          <cell r="AC206">
            <v>2801</v>
          </cell>
          <cell r="AD206">
            <v>2645</v>
          </cell>
          <cell r="AE206">
            <v>2380</v>
          </cell>
          <cell r="AF206">
            <v>1904</v>
          </cell>
        </row>
        <row r="207">
          <cell r="V207">
            <v>331303010</v>
          </cell>
        </row>
        <row r="207">
          <cell r="AB207">
            <v>1087</v>
          </cell>
          <cell r="AC207">
            <v>978</v>
          </cell>
          <cell r="AD207">
            <v>924</v>
          </cell>
          <cell r="AE207">
            <v>832</v>
          </cell>
          <cell r="AF207">
            <v>665</v>
          </cell>
        </row>
        <row r="208">
          <cell r="V208">
            <v>331303019</v>
          </cell>
        </row>
        <row r="208">
          <cell r="AB208">
            <v>1087</v>
          </cell>
          <cell r="AC208">
            <v>978</v>
          </cell>
          <cell r="AD208">
            <v>924</v>
          </cell>
          <cell r="AE208">
            <v>831</v>
          </cell>
          <cell r="AF208">
            <v>664</v>
          </cell>
        </row>
        <row r="209">
          <cell r="V209" t="str">
            <v>331303019-01</v>
          </cell>
        </row>
        <row r="209">
          <cell r="AB209">
            <v>1587</v>
          </cell>
          <cell r="AC209">
            <v>1478</v>
          </cell>
          <cell r="AD209">
            <v>1424</v>
          </cell>
          <cell r="AE209">
            <v>1331</v>
          </cell>
          <cell r="AF209">
            <v>1164</v>
          </cell>
        </row>
        <row r="210">
          <cell r="V210" t="str">
            <v>331303019-01-1</v>
          </cell>
        </row>
        <row r="210">
          <cell r="AB210">
            <v>500</v>
          </cell>
          <cell r="AC210">
            <v>500</v>
          </cell>
          <cell r="AD210">
            <v>500</v>
          </cell>
          <cell r="AE210">
            <v>500</v>
          </cell>
          <cell r="AF210">
            <v>500</v>
          </cell>
        </row>
        <row r="211">
          <cell r="V211" t="str">
            <v>331303019-02</v>
          </cell>
        </row>
        <row r="211">
          <cell r="AB211">
            <v>1587</v>
          </cell>
          <cell r="AC211">
            <v>1478</v>
          </cell>
          <cell r="AD211">
            <v>1424</v>
          </cell>
          <cell r="AE211">
            <v>1331</v>
          </cell>
          <cell r="AF211">
            <v>1164</v>
          </cell>
        </row>
        <row r="212">
          <cell r="V212" t="str">
            <v>331303019-02-1</v>
          </cell>
        </row>
        <row r="212">
          <cell r="AB212">
            <v>500</v>
          </cell>
          <cell r="AC212">
            <v>500</v>
          </cell>
          <cell r="AD212">
            <v>500</v>
          </cell>
          <cell r="AE212">
            <v>500</v>
          </cell>
          <cell r="AF212">
            <v>500</v>
          </cell>
        </row>
        <row r="213">
          <cell r="V213" t="str">
            <v>331303019-03</v>
          </cell>
        </row>
        <row r="213">
          <cell r="AB213">
            <v>1087</v>
          </cell>
          <cell r="AC213">
            <v>978</v>
          </cell>
          <cell r="AD213">
            <v>924</v>
          </cell>
          <cell r="AE213">
            <v>831</v>
          </cell>
          <cell r="AF213">
            <v>664</v>
          </cell>
        </row>
        <row r="214">
          <cell r="V214" t="str">
            <v>331303019-04</v>
          </cell>
        </row>
        <row r="214">
          <cell r="AB214">
            <v>1087</v>
          </cell>
          <cell r="AC214">
            <v>978</v>
          </cell>
          <cell r="AD214">
            <v>924</v>
          </cell>
          <cell r="AE214">
            <v>831</v>
          </cell>
          <cell r="AF214">
            <v>664</v>
          </cell>
        </row>
        <row r="215">
          <cell r="V215" t="str">
            <v>331303019-05</v>
          </cell>
        </row>
        <row r="215">
          <cell r="AB215">
            <v>1087</v>
          </cell>
          <cell r="AC215">
            <v>978</v>
          </cell>
          <cell r="AD215">
            <v>924</v>
          </cell>
          <cell r="AE215">
            <v>831</v>
          </cell>
          <cell r="AF215">
            <v>664</v>
          </cell>
        </row>
        <row r="216">
          <cell r="V216" t="str">
            <v>331303019-06</v>
          </cell>
        </row>
        <row r="216">
          <cell r="AB216">
            <v>1087</v>
          </cell>
          <cell r="AC216">
            <v>978</v>
          </cell>
          <cell r="AD216">
            <v>924</v>
          </cell>
          <cell r="AE216">
            <v>831</v>
          </cell>
          <cell r="AF216">
            <v>664</v>
          </cell>
        </row>
        <row r="217">
          <cell r="V217">
            <v>331306007</v>
          </cell>
        </row>
        <row r="217">
          <cell r="AB217">
            <v>1766</v>
          </cell>
          <cell r="AC217">
            <v>1589</v>
          </cell>
          <cell r="AD217">
            <v>1501</v>
          </cell>
          <cell r="AE217">
            <v>1350</v>
          </cell>
          <cell r="AF217">
            <v>1079</v>
          </cell>
        </row>
        <row r="218">
          <cell r="V218">
            <v>331303008</v>
          </cell>
        </row>
        <row r="218">
          <cell r="AB218">
            <v>1430</v>
          </cell>
          <cell r="AC218">
            <v>1286</v>
          </cell>
          <cell r="AD218">
            <v>1216</v>
          </cell>
          <cell r="AE218">
            <v>1094</v>
          </cell>
          <cell r="AF218">
            <v>875</v>
          </cell>
        </row>
        <row r="219">
          <cell r="V219">
            <v>331303023</v>
          </cell>
        </row>
        <row r="219">
          <cell r="AB219">
            <v>872</v>
          </cell>
          <cell r="AC219">
            <v>785</v>
          </cell>
          <cell r="AD219">
            <v>741</v>
          </cell>
          <cell r="AE219">
            <v>652</v>
          </cell>
          <cell r="AF219">
            <v>521</v>
          </cell>
        </row>
        <row r="220">
          <cell r="V220" t="str">
            <v>331303023-01</v>
          </cell>
        </row>
        <row r="220">
          <cell r="AB220">
            <v>872</v>
          </cell>
          <cell r="AC220">
            <v>785</v>
          </cell>
          <cell r="AD220">
            <v>741</v>
          </cell>
          <cell r="AE220">
            <v>652</v>
          </cell>
          <cell r="AF220">
            <v>521</v>
          </cell>
        </row>
        <row r="221">
          <cell r="V221" t="str">
            <v>331303023-02</v>
          </cell>
        </row>
        <row r="221">
          <cell r="AB221">
            <v>872</v>
          </cell>
          <cell r="AC221">
            <v>785</v>
          </cell>
          <cell r="AD221">
            <v>741</v>
          </cell>
          <cell r="AE221">
            <v>652</v>
          </cell>
          <cell r="AF221">
            <v>521</v>
          </cell>
        </row>
        <row r="222">
          <cell r="V222">
            <v>311201014</v>
          </cell>
        </row>
        <row r="222">
          <cell r="AB222">
            <v>10</v>
          </cell>
          <cell r="AC222">
            <v>9</v>
          </cell>
          <cell r="AD222">
            <v>9</v>
          </cell>
          <cell r="AE222">
            <v>8</v>
          </cell>
          <cell r="AF222">
            <v>6</v>
          </cell>
        </row>
        <row r="223">
          <cell r="V223">
            <v>331303030</v>
          </cell>
        </row>
        <row r="223">
          <cell r="AB223">
            <v>910</v>
          </cell>
          <cell r="AC223">
            <v>818</v>
          </cell>
          <cell r="AD223">
            <v>774</v>
          </cell>
          <cell r="AE223">
            <v>696</v>
          </cell>
          <cell r="AF223">
            <v>555</v>
          </cell>
        </row>
        <row r="224">
          <cell r="V224">
            <v>331302010</v>
          </cell>
        </row>
        <row r="224">
          <cell r="AB224">
            <v>1040</v>
          </cell>
          <cell r="AC224">
            <v>935</v>
          </cell>
          <cell r="AD224">
            <v>883</v>
          </cell>
          <cell r="AE224">
            <v>794</v>
          </cell>
          <cell r="AF224">
            <v>635</v>
          </cell>
        </row>
        <row r="225">
          <cell r="V225" t="str">
            <v>331302010-01</v>
          </cell>
        </row>
        <row r="225">
          <cell r="AB225">
            <v>1040</v>
          </cell>
          <cell r="AC225">
            <v>935</v>
          </cell>
          <cell r="AD225">
            <v>883</v>
          </cell>
          <cell r="AE225">
            <v>794</v>
          </cell>
          <cell r="AF225">
            <v>635</v>
          </cell>
        </row>
        <row r="226">
          <cell r="V226">
            <v>311201015</v>
          </cell>
        </row>
        <row r="226">
          <cell r="AB226">
            <v>48</v>
          </cell>
          <cell r="AC226">
            <v>43</v>
          </cell>
          <cell r="AD226">
            <v>41</v>
          </cell>
          <cell r="AE226">
            <v>37</v>
          </cell>
          <cell r="AF226">
            <v>29</v>
          </cell>
        </row>
        <row r="227">
          <cell r="V227" t="str">
            <v>311201015-01</v>
          </cell>
        </row>
        <row r="227">
          <cell r="AB227">
            <v>48</v>
          </cell>
          <cell r="AC227">
            <v>43</v>
          </cell>
          <cell r="AD227">
            <v>41</v>
          </cell>
          <cell r="AE227">
            <v>37</v>
          </cell>
          <cell r="AF227">
            <v>29</v>
          </cell>
        </row>
        <row r="228">
          <cell r="V228" t="str">
            <v>311201015-02</v>
          </cell>
        </row>
        <row r="228">
          <cell r="AB228">
            <v>48</v>
          </cell>
          <cell r="AC228">
            <v>43</v>
          </cell>
          <cell r="AD228">
            <v>41</v>
          </cell>
          <cell r="AE228">
            <v>37</v>
          </cell>
          <cell r="AF228">
            <v>29</v>
          </cell>
        </row>
        <row r="229">
          <cell r="V229">
            <v>331302006</v>
          </cell>
        </row>
        <row r="229">
          <cell r="AB229" t="str">
            <v>未定</v>
          </cell>
          <cell r="AC229" t="str">
            <v>未定</v>
          </cell>
          <cell r="AD229" t="str">
            <v>未定</v>
          </cell>
          <cell r="AE229" t="str">
            <v>未定</v>
          </cell>
          <cell r="AF229" t="str">
            <v>未定</v>
          </cell>
        </row>
        <row r="230">
          <cell r="V230">
            <v>331302007</v>
          </cell>
        </row>
        <row r="230">
          <cell r="AB230">
            <v>650</v>
          </cell>
          <cell r="AC230">
            <v>584</v>
          </cell>
          <cell r="AD230">
            <v>553</v>
          </cell>
          <cell r="AE230">
            <v>497</v>
          </cell>
          <cell r="AF230">
            <v>396</v>
          </cell>
        </row>
        <row r="231">
          <cell r="V231">
            <v>331302008</v>
          </cell>
        </row>
        <row r="231">
          <cell r="AB231">
            <v>624</v>
          </cell>
          <cell r="AC231">
            <v>562</v>
          </cell>
          <cell r="AD231">
            <v>530</v>
          </cell>
          <cell r="AE231">
            <v>476</v>
          </cell>
          <cell r="AF231">
            <v>380</v>
          </cell>
        </row>
        <row r="232">
          <cell r="V232">
            <v>331306005</v>
          </cell>
        </row>
        <row r="232">
          <cell r="AB232">
            <v>1087</v>
          </cell>
          <cell r="AC232">
            <v>978</v>
          </cell>
          <cell r="AD232">
            <v>924</v>
          </cell>
          <cell r="AE232">
            <v>831</v>
          </cell>
          <cell r="AF232">
            <v>664</v>
          </cell>
        </row>
        <row r="233">
          <cell r="V233" t="str">
            <v>331306005-01</v>
          </cell>
        </row>
        <row r="233">
          <cell r="AB233">
            <v>1287</v>
          </cell>
          <cell r="AC233">
            <v>1178</v>
          </cell>
          <cell r="AD233">
            <v>1124</v>
          </cell>
          <cell r="AE233">
            <v>1031</v>
          </cell>
          <cell r="AF233">
            <v>864</v>
          </cell>
        </row>
        <row r="234">
          <cell r="V234" t="str">
            <v>331306005-01-1</v>
          </cell>
        </row>
        <row r="234">
          <cell r="AB234">
            <v>200</v>
          </cell>
          <cell r="AC234">
            <v>200</v>
          </cell>
          <cell r="AD234">
            <v>200</v>
          </cell>
          <cell r="AE234">
            <v>200</v>
          </cell>
          <cell r="AF234">
            <v>200</v>
          </cell>
        </row>
        <row r="235">
          <cell r="V235">
            <v>331302003</v>
          </cell>
        </row>
        <row r="235">
          <cell r="AB235">
            <v>1040</v>
          </cell>
          <cell r="AC235">
            <v>936</v>
          </cell>
          <cell r="AD235">
            <v>884</v>
          </cell>
          <cell r="AE235">
            <v>795</v>
          </cell>
          <cell r="AF235">
            <v>636</v>
          </cell>
        </row>
        <row r="236">
          <cell r="V236">
            <v>331302002</v>
          </cell>
        </row>
        <row r="236">
          <cell r="AB236">
            <v>1868</v>
          </cell>
          <cell r="AC236">
            <v>1681</v>
          </cell>
          <cell r="AD236">
            <v>1588</v>
          </cell>
          <cell r="AE236">
            <v>1429</v>
          </cell>
          <cell r="AF236">
            <v>1143</v>
          </cell>
        </row>
        <row r="237">
          <cell r="V237">
            <v>331302009</v>
          </cell>
        </row>
        <row r="237">
          <cell r="AB237">
            <v>1040</v>
          </cell>
          <cell r="AC237">
            <v>935</v>
          </cell>
          <cell r="AD237">
            <v>883</v>
          </cell>
          <cell r="AE237">
            <v>794</v>
          </cell>
          <cell r="AF237">
            <v>635</v>
          </cell>
        </row>
        <row r="238">
          <cell r="V238">
            <v>331302004</v>
          </cell>
        </row>
        <row r="238">
          <cell r="AB238">
            <v>910</v>
          </cell>
          <cell r="AC238">
            <v>819</v>
          </cell>
          <cell r="AD238">
            <v>774</v>
          </cell>
          <cell r="AE238">
            <v>696</v>
          </cell>
          <cell r="AF238">
            <v>556</v>
          </cell>
        </row>
        <row r="239">
          <cell r="V239" t="str">
            <v>331302004-01</v>
          </cell>
        </row>
        <row r="239">
          <cell r="AB239">
            <v>910</v>
          </cell>
          <cell r="AC239">
            <v>819</v>
          </cell>
          <cell r="AD239">
            <v>774</v>
          </cell>
          <cell r="AE239">
            <v>696</v>
          </cell>
          <cell r="AF239">
            <v>556</v>
          </cell>
        </row>
        <row r="240">
          <cell r="V240">
            <v>311201047</v>
          </cell>
        </row>
        <row r="240">
          <cell r="AB240">
            <v>96</v>
          </cell>
          <cell r="AC240">
            <v>86</v>
          </cell>
          <cell r="AD240">
            <v>82</v>
          </cell>
          <cell r="AE240">
            <v>73</v>
          </cell>
          <cell r="AF240">
            <v>58</v>
          </cell>
        </row>
        <row r="241">
          <cell r="V241" t="str">
            <v>311201047-01</v>
          </cell>
        </row>
        <row r="241">
          <cell r="AB241">
            <v>96</v>
          </cell>
          <cell r="AC241">
            <v>86</v>
          </cell>
          <cell r="AD241">
            <v>82</v>
          </cell>
          <cell r="AE241">
            <v>73</v>
          </cell>
          <cell r="AF241">
            <v>58</v>
          </cell>
        </row>
        <row r="242">
          <cell r="V242">
            <v>331302001</v>
          </cell>
        </row>
        <row r="242">
          <cell r="AB242">
            <v>448</v>
          </cell>
          <cell r="AC242">
            <v>403</v>
          </cell>
          <cell r="AD242">
            <v>381</v>
          </cell>
          <cell r="AE242">
            <v>343</v>
          </cell>
          <cell r="AF242">
            <v>274</v>
          </cell>
        </row>
        <row r="243">
          <cell r="V243" t="str">
            <v>331302001-01</v>
          </cell>
        </row>
        <row r="243">
          <cell r="AB243">
            <v>448</v>
          </cell>
          <cell r="AC243">
            <v>403</v>
          </cell>
          <cell r="AD243">
            <v>381</v>
          </cell>
          <cell r="AE243">
            <v>343</v>
          </cell>
          <cell r="AF243">
            <v>274</v>
          </cell>
        </row>
        <row r="244">
          <cell r="V244" t="str">
            <v>331302001-02</v>
          </cell>
        </row>
        <row r="244">
          <cell r="AB244">
            <v>448</v>
          </cell>
          <cell r="AC244">
            <v>403</v>
          </cell>
          <cell r="AD244">
            <v>381</v>
          </cell>
          <cell r="AE244">
            <v>343</v>
          </cell>
          <cell r="AF244">
            <v>274</v>
          </cell>
        </row>
        <row r="245">
          <cell r="V245" t="str">
            <v>331301004-02</v>
          </cell>
        </row>
        <row r="245">
          <cell r="AB245">
            <v>910</v>
          </cell>
          <cell r="AC245">
            <v>818</v>
          </cell>
          <cell r="AD245">
            <v>774</v>
          </cell>
          <cell r="AE245">
            <v>696</v>
          </cell>
          <cell r="AF245">
            <v>555</v>
          </cell>
        </row>
        <row r="246">
          <cell r="V246" t="str">
            <v>331301004-01</v>
          </cell>
        </row>
        <row r="246">
          <cell r="AB246">
            <v>910</v>
          </cell>
          <cell r="AC246">
            <v>818</v>
          </cell>
          <cell r="AD246">
            <v>774</v>
          </cell>
          <cell r="AE246">
            <v>696</v>
          </cell>
          <cell r="AF246">
            <v>555</v>
          </cell>
        </row>
        <row r="247">
          <cell r="V247">
            <v>331301004</v>
          </cell>
        </row>
        <row r="247">
          <cell r="AB247">
            <v>910</v>
          </cell>
          <cell r="AC247">
            <v>818</v>
          </cell>
          <cell r="AD247">
            <v>774</v>
          </cell>
          <cell r="AE247">
            <v>696</v>
          </cell>
          <cell r="AF247">
            <v>555</v>
          </cell>
        </row>
        <row r="248">
          <cell r="V248" t="str">
            <v>331301004-01</v>
          </cell>
        </row>
        <row r="248">
          <cell r="AB248">
            <v>910</v>
          </cell>
          <cell r="AC248">
            <v>818</v>
          </cell>
          <cell r="AD248">
            <v>774</v>
          </cell>
          <cell r="AE248">
            <v>696</v>
          </cell>
          <cell r="AF248">
            <v>555</v>
          </cell>
        </row>
        <row r="249">
          <cell r="V249" t="str">
            <v>331301004-02</v>
          </cell>
        </row>
        <row r="249">
          <cell r="AB249">
            <v>910</v>
          </cell>
          <cell r="AC249">
            <v>818</v>
          </cell>
          <cell r="AD249">
            <v>774</v>
          </cell>
          <cell r="AE249">
            <v>696</v>
          </cell>
          <cell r="AF249">
            <v>555</v>
          </cell>
        </row>
        <row r="250">
          <cell r="V250">
            <v>331301003</v>
          </cell>
        </row>
        <row r="250">
          <cell r="AB250">
            <v>1040</v>
          </cell>
          <cell r="AC250">
            <v>936</v>
          </cell>
          <cell r="AD250">
            <v>884</v>
          </cell>
          <cell r="AE250">
            <v>795</v>
          </cell>
          <cell r="AF250">
            <v>636</v>
          </cell>
        </row>
        <row r="251">
          <cell r="V251">
            <v>331301002</v>
          </cell>
        </row>
        <row r="251">
          <cell r="AB251">
            <v>1107</v>
          </cell>
          <cell r="AC251">
            <v>996</v>
          </cell>
          <cell r="AD251">
            <v>941</v>
          </cell>
          <cell r="AE251">
            <v>832</v>
          </cell>
          <cell r="AF251">
            <v>665</v>
          </cell>
        </row>
        <row r="252">
          <cell r="V252" t="str">
            <v>331301002-01</v>
          </cell>
        </row>
        <row r="252">
          <cell r="AB252">
            <v>1107</v>
          </cell>
          <cell r="AC252">
            <v>996</v>
          </cell>
          <cell r="AD252">
            <v>941</v>
          </cell>
          <cell r="AE252">
            <v>832</v>
          </cell>
          <cell r="AF252">
            <v>665</v>
          </cell>
        </row>
        <row r="254">
          <cell r="V254">
            <v>331301005</v>
          </cell>
        </row>
        <row r="254">
          <cell r="AB254">
            <v>910</v>
          </cell>
          <cell r="AC254">
            <v>819</v>
          </cell>
          <cell r="AD254">
            <v>774</v>
          </cell>
          <cell r="AE254">
            <v>696</v>
          </cell>
          <cell r="AF254">
            <v>556</v>
          </cell>
        </row>
        <row r="255">
          <cell r="V255">
            <v>331301008</v>
          </cell>
        </row>
        <row r="255">
          <cell r="AB255">
            <v>1040</v>
          </cell>
          <cell r="AC255">
            <v>936</v>
          </cell>
          <cell r="AD255">
            <v>884</v>
          </cell>
          <cell r="AE255">
            <v>796</v>
          </cell>
          <cell r="AF255">
            <v>636</v>
          </cell>
        </row>
        <row r="256">
          <cell r="V256">
            <v>331301006</v>
          </cell>
        </row>
        <row r="256">
          <cell r="AB256">
            <v>3440</v>
          </cell>
          <cell r="AC256">
            <v>3096</v>
          </cell>
          <cell r="AD256">
            <v>2924</v>
          </cell>
          <cell r="AE256">
            <v>2485</v>
          </cell>
          <cell r="AF256">
            <v>1988</v>
          </cell>
        </row>
        <row r="257">
          <cell r="V257" t="str">
            <v>331301006-01</v>
          </cell>
        </row>
        <row r="257">
          <cell r="AB257">
            <v>4472</v>
          </cell>
          <cell r="AC257">
            <v>4024.8</v>
          </cell>
          <cell r="AD257">
            <v>3801.2</v>
          </cell>
          <cell r="AE257">
            <v>3230.5</v>
          </cell>
          <cell r="AF257">
            <v>2584.4</v>
          </cell>
        </row>
        <row r="258">
          <cell r="V258" t="str">
            <v>331301006-01-1</v>
          </cell>
        </row>
        <row r="258">
          <cell r="AB258">
            <v>1032</v>
          </cell>
          <cell r="AC258">
            <v>928.8</v>
          </cell>
          <cell r="AD258">
            <v>877.2</v>
          </cell>
          <cell r="AE258">
            <v>745.5</v>
          </cell>
          <cell r="AF258">
            <v>596.4</v>
          </cell>
        </row>
        <row r="259">
          <cell r="V259">
            <v>331301009</v>
          </cell>
        </row>
        <row r="259">
          <cell r="AB259">
            <v>1107</v>
          </cell>
          <cell r="AC259">
            <v>996</v>
          </cell>
          <cell r="AD259">
            <v>941</v>
          </cell>
          <cell r="AE259">
            <v>832</v>
          </cell>
          <cell r="AF259">
            <v>664</v>
          </cell>
        </row>
        <row r="260">
          <cell r="V260">
            <v>331301010</v>
          </cell>
        </row>
        <row r="260">
          <cell r="AB260" t="str">
            <v>未定</v>
          </cell>
          <cell r="AC260" t="str">
            <v>未定</v>
          </cell>
          <cell r="AD260" t="str">
            <v>未定</v>
          </cell>
          <cell r="AE260" t="str">
            <v>未定</v>
          </cell>
          <cell r="AF260" t="str">
            <v>未定</v>
          </cell>
        </row>
        <row r="261">
          <cell r="V261">
            <v>331302005</v>
          </cell>
        </row>
        <row r="261">
          <cell r="AB261">
            <v>1170</v>
          </cell>
          <cell r="AC261">
            <v>1052</v>
          </cell>
          <cell r="AD261">
            <v>994</v>
          </cell>
          <cell r="AE261">
            <v>894</v>
          </cell>
          <cell r="AF261">
            <v>714</v>
          </cell>
        </row>
        <row r="263">
          <cell r="V263">
            <v>331303032</v>
          </cell>
        </row>
        <row r="263">
          <cell r="AB263">
            <v>2000</v>
          </cell>
          <cell r="AC263">
            <v>1800</v>
          </cell>
          <cell r="AD263">
            <v>1700</v>
          </cell>
          <cell r="AE263">
            <v>1529</v>
          </cell>
          <cell r="AF263">
            <v>1223</v>
          </cell>
        </row>
        <row r="264">
          <cell r="V264">
            <v>331303032</v>
          </cell>
        </row>
        <row r="264">
          <cell r="AB264">
            <v>2000</v>
          </cell>
          <cell r="AC264">
            <v>1800</v>
          </cell>
          <cell r="AD264">
            <v>1700</v>
          </cell>
          <cell r="AE264">
            <v>1529</v>
          </cell>
          <cell r="AF264">
            <v>1223</v>
          </cell>
        </row>
        <row r="265">
          <cell r="V265">
            <v>330900006</v>
          </cell>
        </row>
        <row r="265">
          <cell r="AB265">
            <v>2317</v>
          </cell>
          <cell r="AC265">
            <v>2085</v>
          </cell>
          <cell r="AD265">
            <v>1969</v>
          </cell>
          <cell r="AE265">
            <v>1773</v>
          </cell>
          <cell r="AF265">
            <v>1418</v>
          </cell>
        </row>
        <row r="266">
          <cell r="V266">
            <v>331306002</v>
          </cell>
        </row>
        <row r="266">
          <cell r="AB266">
            <v>679</v>
          </cell>
          <cell r="AC266">
            <v>611</v>
          </cell>
          <cell r="AD266">
            <v>577</v>
          </cell>
          <cell r="AE266">
            <v>519</v>
          </cell>
          <cell r="AF266">
            <v>415</v>
          </cell>
        </row>
        <row r="267">
          <cell r="V267">
            <v>331303025</v>
          </cell>
        </row>
        <row r="267">
          <cell r="AB267">
            <v>1556</v>
          </cell>
          <cell r="AC267">
            <v>1400</v>
          </cell>
          <cell r="AD267">
            <v>1323</v>
          </cell>
          <cell r="AE267">
            <v>1190</v>
          </cell>
          <cell r="AF267">
            <v>951</v>
          </cell>
        </row>
        <row r="268">
          <cell r="V268">
            <v>331303026</v>
          </cell>
        </row>
        <row r="268">
          <cell r="AB268">
            <v>1359</v>
          </cell>
          <cell r="AC268">
            <v>1223</v>
          </cell>
          <cell r="AD268">
            <v>1155</v>
          </cell>
          <cell r="AE268">
            <v>1039</v>
          </cell>
          <cell r="AF268">
            <v>831</v>
          </cell>
        </row>
        <row r="269">
          <cell r="V269">
            <v>311201022</v>
          </cell>
        </row>
        <row r="269">
          <cell r="AB269">
            <v>1493</v>
          </cell>
          <cell r="AC269">
            <v>1344</v>
          </cell>
          <cell r="AD269">
            <v>1269</v>
          </cell>
          <cell r="AE269">
            <v>1142</v>
          </cell>
          <cell r="AF269">
            <v>914</v>
          </cell>
        </row>
        <row r="270">
          <cell r="V270">
            <v>331303033</v>
          </cell>
        </row>
        <row r="270">
          <cell r="AB270">
            <v>2100</v>
          </cell>
          <cell r="AC270">
            <v>1890</v>
          </cell>
          <cell r="AD270">
            <v>1785</v>
          </cell>
          <cell r="AE270">
            <v>1607</v>
          </cell>
          <cell r="AF270">
            <v>1286</v>
          </cell>
        </row>
        <row r="271">
          <cell r="V271">
            <v>311201049</v>
          </cell>
        </row>
        <row r="271">
          <cell r="AB271">
            <v>72</v>
          </cell>
          <cell r="AC271">
            <v>64</v>
          </cell>
          <cell r="AD271">
            <v>61</v>
          </cell>
          <cell r="AE271">
            <v>54</v>
          </cell>
          <cell r="AF271">
            <v>42</v>
          </cell>
        </row>
        <row r="272">
          <cell r="V272" t="str">
            <v>311201049-01</v>
          </cell>
        </row>
        <row r="272">
          <cell r="AB272">
            <v>72</v>
          </cell>
          <cell r="AC272">
            <v>64</v>
          </cell>
          <cell r="AD272">
            <v>61</v>
          </cell>
          <cell r="AE272">
            <v>54</v>
          </cell>
          <cell r="AF272">
            <v>42</v>
          </cell>
        </row>
        <row r="274">
          <cell r="V274">
            <v>331301007</v>
          </cell>
        </row>
        <row r="274">
          <cell r="AB274">
            <v>1107</v>
          </cell>
          <cell r="AC274">
            <v>996</v>
          </cell>
          <cell r="AD274">
            <v>940</v>
          </cell>
          <cell r="AE274">
            <v>832</v>
          </cell>
          <cell r="AF274">
            <v>664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8"/>
  <sheetViews>
    <sheetView tabSelected="1" workbookViewId="0">
      <selection activeCell="M7" sqref="M7"/>
    </sheetView>
  </sheetViews>
  <sheetFormatPr defaultColWidth="9" defaultRowHeight="13.5"/>
  <cols>
    <col min="1" max="1" width="7.125" customWidth="1"/>
    <col min="3" max="3" width="20.25" customWidth="1"/>
    <col min="4" max="4" width="18.25" customWidth="1"/>
    <col min="6" max="6" width="19.875" customWidth="1"/>
    <col min="7" max="7" width="20.75" customWidth="1"/>
    <col min="8" max="8" width="12" customWidth="1"/>
    <col min="9" max="9" width="10.25" customWidth="1"/>
    <col min="10" max="10" width="15.625" customWidth="1"/>
    <col min="11" max="11" width="10.375" customWidth="1"/>
    <col min="12" max="12" width="12.875" customWidth="1"/>
    <col min="13" max="13" width="11.625" customWidth="1"/>
    <col min="14" max="14" width="10.25" customWidth="1"/>
    <col min="15" max="15" width="9.75" customWidth="1"/>
  </cols>
  <sheetData>
    <row r="1" ht="21" customHeight="1" spans="1:16">
      <c r="A1" s="1" t="s">
        <v>0</v>
      </c>
      <c r="B1" s="2"/>
      <c r="C1" s="2"/>
      <c r="D1" s="2"/>
      <c r="E1" s="2"/>
      <c r="F1" s="3"/>
      <c r="G1" s="3"/>
      <c r="I1" s="2"/>
      <c r="J1" s="2"/>
      <c r="K1" s="2"/>
      <c r="L1" s="2"/>
      <c r="M1" s="2"/>
      <c r="N1" s="2"/>
      <c r="P1" s="4"/>
    </row>
    <row r="2" ht="47" customHeight="1" spans="1:16">
      <c r="A2" s="5" t="s">
        <v>1</v>
      </c>
      <c r="B2" s="6"/>
      <c r="C2" s="6"/>
      <c r="D2" s="6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ht="27" spans="1:16">
      <c r="A3" s="7" t="s">
        <v>2</v>
      </c>
      <c r="B3" s="8" t="s">
        <v>3</v>
      </c>
      <c r="C3" s="9" t="s">
        <v>4</v>
      </c>
      <c r="D3" s="8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0" t="s">
        <v>15</v>
      </c>
      <c r="O3" s="10" t="s">
        <v>16</v>
      </c>
      <c r="P3" s="10" t="s">
        <v>17</v>
      </c>
    </row>
    <row r="4" ht="20" customHeight="1" spans="1:16">
      <c r="A4" s="11">
        <v>1</v>
      </c>
      <c r="B4" s="12" t="s">
        <v>18</v>
      </c>
      <c r="C4" s="13" t="s">
        <v>19</v>
      </c>
      <c r="D4" s="14" t="s">
        <v>20</v>
      </c>
      <c r="E4" s="15">
        <v>311201004</v>
      </c>
      <c r="F4" s="16" t="s">
        <v>20</v>
      </c>
      <c r="G4" s="17"/>
      <c r="H4" s="15"/>
      <c r="I4" s="18" t="s">
        <v>21</v>
      </c>
      <c r="J4" s="17" t="s">
        <v>22</v>
      </c>
      <c r="K4" s="19">
        <f>_xlfn.XLOOKUP($E4,[1]测算表!$V:$V,[1]测算表!AB:AB,,0,1)</f>
        <v>36</v>
      </c>
      <c r="L4" s="19">
        <f>_xlfn.XLOOKUP($E4,[1]测算表!$V:$V,[1]测算表!AC:AC,,0,1)</f>
        <v>32</v>
      </c>
      <c r="M4" s="19">
        <f>_xlfn.XLOOKUP($E4,[1]测算表!$V:$V,[1]测算表!AD:AD,,0,1)</f>
        <v>31</v>
      </c>
      <c r="N4" s="19">
        <f>_xlfn.XLOOKUP($E4,[1]测算表!$V:$V,[1]测算表!AE:AE,,0,1)</f>
        <v>28</v>
      </c>
      <c r="O4" s="19">
        <f>_xlfn.XLOOKUP($E4,[1]测算表!$V:$V,[1]测算表!AF:AF,,0,1)</f>
        <v>22</v>
      </c>
      <c r="P4" s="19"/>
    </row>
    <row r="5" ht="20" customHeight="1" spans="1:16">
      <c r="A5" s="11">
        <v>2</v>
      </c>
      <c r="B5" s="12" t="s">
        <v>23</v>
      </c>
      <c r="C5" s="13" t="s">
        <v>24</v>
      </c>
      <c r="D5" s="14" t="s">
        <v>25</v>
      </c>
      <c r="E5" s="15">
        <v>311201011</v>
      </c>
      <c r="F5" s="16" t="s">
        <v>25</v>
      </c>
      <c r="G5" s="17"/>
      <c r="H5" s="15"/>
      <c r="I5" s="18" t="s">
        <v>21</v>
      </c>
      <c r="J5" s="17"/>
      <c r="K5" s="19">
        <f>_xlfn.XLOOKUP($E5,[1]测算表!$V:$V,[1]测算表!AB:AB,,0,1)</f>
        <v>36</v>
      </c>
      <c r="L5" s="19">
        <f>_xlfn.XLOOKUP($E5,[1]测算表!$V:$V,[1]测算表!AC:AC,,0,1)</f>
        <v>32</v>
      </c>
      <c r="M5" s="19">
        <f>_xlfn.XLOOKUP($E5,[1]测算表!$V:$V,[1]测算表!AD:AD,,0,1)</f>
        <v>31</v>
      </c>
      <c r="N5" s="19">
        <f>_xlfn.XLOOKUP($E5,[1]测算表!$V:$V,[1]测算表!AE:AE,,0,1)</f>
        <v>28</v>
      </c>
      <c r="O5" s="19">
        <f>_xlfn.XLOOKUP($E5,[1]测算表!$V:$V,[1]测算表!AF:AF,,0,1)</f>
        <v>22</v>
      </c>
      <c r="P5" s="19"/>
    </row>
    <row r="6" ht="20" customHeight="1" spans="1:16">
      <c r="A6" s="11">
        <v>3</v>
      </c>
      <c r="B6" s="12" t="s">
        <v>26</v>
      </c>
      <c r="C6" s="13" t="s">
        <v>27</v>
      </c>
      <c r="D6" s="14" t="s">
        <v>28</v>
      </c>
      <c r="E6" s="15">
        <v>331306003</v>
      </c>
      <c r="F6" s="16" t="s">
        <v>28</v>
      </c>
      <c r="G6" s="17" t="s">
        <v>29</v>
      </c>
      <c r="H6" s="15" t="s">
        <v>30</v>
      </c>
      <c r="I6" s="18" t="s">
        <v>21</v>
      </c>
      <c r="J6" s="17"/>
      <c r="K6" s="19">
        <f>_xlfn.XLOOKUP($E6,[1]测算表!$V:$V,[1]测算表!AB:AB,,0,1)</f>
        <v>520</v>
      </c>
      <c r="L6" s="19">
        <f>_xlfn.XLOOKUP($E6,[1]测算表!$V:$V,[1]测算表!AC:AC,,0,1)</f>
        <v>468</v>
      </c>
      <c r="M6" s="19">
        <f>_xlfn.XLOOKUP($E6,[1]测算表!$V:$V,[1]测算表!AD:AD,,0,1)</f>
        <v>442</v>
      </c>
      <c r="N6" s="19">
        <f>_xlfn.XLOOKUP($E6,[1]测算表!$V:$V,[1]测算表!AE:AE,,0,1)</f>
        <v>397</v>
      </c>
      <c r="O6" s="19">
        <f>_xlfn.XLOOKUP($E6,[1]测算表!$V:$V,[1]测算表!AF:AF,,0,1)</f>
        <v>317</v>
      </c>
      <c r="P6" s="19"/>
    </row>
    <row r="7" ht="177" customHeight="1" spans="1:16">
      <c r="A7" s="11">
        <v>4</v>
      </c>
      <c r="B7" s="12" t="s">
        <v>26</v>
      </c>
      <c r="C7" s="13" t="s">
        <v>31</v>
      </c>
      <c r="D7" s="14" t="s">
        <v>32</v>
      </c>
      <c r="E7" s="15">
        <v>331306010</v>
      </c>
      <c r="F7" s="16" t="s">
        <v>32</v>
      </c>
      <c r="G7" s="17" t="s">
        <v>33</v>
      </c>
      <c r="H7" s="15"/>
      <c r="I7" s="18" t="s">
        <v>21</v>
      </c>
      <c r="J7" s="17"/>
      <c r="K7" s="19">
        <f>_xlfn.XLOOKUP($E7,[1]测算表!$V:$V,[1]测算表!AB:AB,,0,1)</f>
        <v>650</v>
      </c>
      <c r="L7" s="19">
        <f>_xlfn.XLOOKUP($E7,[1]测算表!$V:$V,[1]测算表!AC:AC,,0,1)</f>
        <v>584</v>
      </c>
      <c r="M7" s="19">
        <f>_xlfn.XLOOKUP($E7,[1]测算表!$V:$V,[1]测算表!AD:AD,,0,1)</f>
        <v>552</v>
      </c>
      <c r="N7" s="19">
        <f>_xlfn.XLOOKUP($E7,[1]测算表!$V:$V,[1]测算表!AE:AE,,0,1)</f>
        <v>496</v>
      </c>
      <c r="O7" s="19">
        <f>_xlfn.XLOOKUP($E7,[1]测算表!$V:$V,[1]测算表!AF:AF,,0,1)</f>
        <v>396</v>
      </c>
      <c r="P7" s="19"/>
    </row>
    <row r="8" spans="1:16">
      <c r="A8" s="11">
        <v>5</v>
      </c>
      <c r="B8" s="12" t="s">
        <v>23</v>
      </c>
      <c r="C8" s="13" t="s">
        <v>34</v>
      </c>
      <c r="D8" s="14" t="s">
        <v>35</v>
      </c>
      <c r="E8" s="15">
        <v>311201005</v>
      </c>
      <c r="F8" s="16" t="s">
        <v>35</v>
      </c>
      <c r="G8" s="17"/>
      <c r="H8" s="15"/>
      <c r="I8" s="18" t="s">
        <v>21</v>
      </c>
      <c r="J8" s="17"/>
      <c r="K8" s="19">
        <f>_xlfn.XLOOKUP($E8,[1]测算表!$V:$V,[1]测算表!AB:AB,,0,1)</f>
        <v>36</v>
      </c>
      <c r="L8" s="19">
        <f>_xlfn.XLOOKUP($E8,[1]测算表!$V:$V,[1]测算表!AC:AC,,0,1)</f>
        <v>32</v>
      </c>
      <c r="M8" s="19">
        <f>_xlfn.XLOOKUP($E8,[1]测算表!$V:$V,[1]测算表!AD:AD,,0,1)</f>
        <v>31</v>
      </c>
      <c r="N8" s="19">
        <f>_xlfn.XLOOKUP($E8,[1]测算表!$V:$V,[1]测算表!AE:AE,,0,1)</f>
        <v>28</v>
      </c>
      <c r="O8" s="19">
        <f>_xlfn.XLOOKUP($E8,[1]测算表!$V:$V,[1]测算表!AF:AF,,0,1)</f>
        <v>22</v>
      </c>
      <c r="P8" s="19"/>
    </row>
    <row r="9" spans="1:16">
      <c r="A9" s="11">
        <v>6</v>
      </c>
      <c r="B9" s="12" t="s">
        <v>23</v>
      </c>
      <c r="C9" s="13" t="s">
        <v>36</v>
      </c>
      <c r="D9" s="14" t="s">
        <v>37</v>
      </c>
      <c r="E9" s="15">
        <v>311201006</v>
      </c>
      <c r="F9" s="16" t="s">
        <v>37</v>
      </c>
      <c r="G9" s="17"/>
      <c r="H9" s="15"/>
      <c r="I9" s="18" t="s">
        <v>21</v>
      </c>
      <c r="J9" s="17"/>
      <c r="K9" s="19">
        <f>_xlfn.XLOOKUP($E9,[1]测算表!$V:$V,[1]测算表!AB:AB,,0,1)</f>
        <v>10</v>
      </c>
      <c r="L9" s="19">
        <f>_xlfn.XLOOKUP($E9,[1]测算表!$V:$V,[1]测算表!AC:AC,,0,1)</f>
        <v>9</v>
      </c>
      <c r="M9" s="19">
        <f>_xlfn.XLOOKUP($E9,[1]测算表!$V:$V,[1]测算表!AD:AD,,0,1)</f>
        <v>9</v>
      </c>
      <c r="N9" s="19">
        <f>_xlfn.XLOOKUP($E9,[1]测算表!$V:$V,[1]测算表!AE:AE,,0,1)</f>
        <v>8</v>
      </c>
      <c r="O9" s="19">
        <f>_xlfn.XLOOKUP($E9,[1]测算表!$V:$V,[1]测算表!AF:AF,,0,1)</f>
        <v>6</v>
      </c>
      <c r="P9" s="19"/>
    </row>
    <row r="10" ht="33.75" spans="1:16">
      <c r="A10" s="11">
        <v>7</v>
      </c>
      <c r="B10" s="12" t="s">
        <v>23</v>
      </c>
      <c r="C10" s="13" t="s">
        <v>38</v>
      </c>
      <c r="D10" s="14" t="s">
        <v>39</v>
      </c>
      <c r="E10" s="15">
        <v>311201009</v>
      </c>
      <c r="F10" s="16" t="s">
        <v>39</v>
      </c>
      <c r="G10" s="17" t="s">
        <v>40</v>
      </c>
      <c r="H10" s="15" t="s">
        <v>41</v>
      </c>
      <c r="I10" s="18" t="s">
        <v>21</v>
      </c>
      <c r="J10" s="17"/>
      <c r="K10" s="19">
        <f>_xlfn.XLOOKUP($E10,[1]测算表!$V:$V,[1]测算表!AB:AB,,0,1)</f>
        <v>24</v>
      </c>
      <c r="L10" s="19">
        <f>_xlfn.XLOOKUP($E10,[1]测算表!$V:$V,[1]测算表!AC:AC,,0,1)</f>
        <v>21</v>
      </c>
      <c r="M10" s="19">
        <f>_xlfn.XLOOKUP($E10,[1]测算表!$V:$V,[1]测算表!AD:AD,,0,1)</f>
        <v>20</v>
      </c>
      <c r="N10" s="19">
        <f>_xlfn.XLOOKUP($E10,[1]测算表!$V:$V,[1]测算表!AE:AE,,0,1)</f>
        <v>18</v>
      </c>
      <c r="O10" s="19">
        <f>_xlfn.XLOOKUP($E10,[1]测算表!$V:$V,[1]测算表!AF:AF,,0,1)</f>
        <v>14</v>
      </c>
      <c r="P10" s="19"/>
    </row>
    <row r="11" spans="1:16">
      <c r="A11" s="11">
        <v>8</v>
      </c>
      <c r="B11" s="12" t="s">
        <v>23</v>
      </c>
      <c r="C11" s="13" t="s">
        <v>42</v>
      </c>
      <c r="D11" s="14" t="s">
        <v>43</v>
      </c>
      <c r="E11" s="15">
        <v>311201010</v>
      </c>
      <c r="F11" s="16" t="s">
        <v>43</v>
      </c>
      <c r="G11" s="17" t="s">
        <v>44</v>
      </c>
      <c r="H11" s="15"/>
      <c r="I11" s="18" t="s">
        <v>21</v>
      </c>
      <c r="J11" s="17"/>
      <c r="K11" s="19">
        <f>_xlfn.XLOOKUP($E11,[1]测算表!$V:$V,[1]测算表!AB:AB,,0,1)</f>
        <v>36</v>
      </c>
      <c r="L11" s="19">
        <f>_xlfn.XLOOKUP($E11,[1]测算表!$V:$V,[1]测算表!AC:AC,,0,1)</f>
        <v>32</v>
      </c>
      <c r="M11" s="19">
        <f>_xlfn.XLOOKUP($E11,[1]测算表!$V:$V,[1]测算表!AD:AD,,0,1)</f>
        <v>31</v>
      </c>
      <c r="N11" s="19">
        <f>_xlfn.XLOOKUP($E11,[1]测算表!$V:$V,[1]测算表!AE:AE,,0,1)</f>
        <v>28</v>
      </c>
      <c r="O11" s="19">
        <f>_xlfn.XLOOKUP($E11,[1]测算表!$V:$V,[1]测算表!AF:AF,,0,1)</f>
        <v>22</v>
      </c>
      <c r="P11" s="19"/>
    </row>
    <row r="12" ht="22.5" spans="1:16">
      <c r="A12" s="11">
        <v>9</v>
      </c>
      <c r="B12" s="12" t="s">
        <v>23</v>
      </c>
      <c r="C12" s="13" t="s">
        <v>45</v>
      </c>
      <c r="D12" s="14" t="s">
        <v>46</v>
      </c>
      <c r="E12" s="15">
        <v>311201003</v>
      </c>
      <c r="F12" s="16" t="s">
        <v>46</v>
      </c>
      <c r="G12" s="17" t="s">
        <v>47</v>
      </c>
      <c r="H12" s="15"/>
      <c r="I12" s="18" t="s">
        <v>48</v>
      </c>
      <c r="J12" s="17"/>
      <c r="K12" s="19">
        <f>_xlfn.XLOOKUP($E12,[1]测算表!$V:$V,[1]测算表!AB:AB,,0,1)</f>
        <v>12</v>
      </c>
      <c r="L12" s="19">
        <f>_xlfn.XLOOKUP($E12,[1]测算表!$V:$V,[1]测算表!AC:AC,,0,1)</f>
        <v>10</v>
      </c>
      <c r="M12" s="19">
        <f>_xlfn.XLOOKUP($E12,[1]测算表!$V:$V,[1]测算表!AD:AD,,0,1)</f>
        <v>10</v>
      </c>
      <c r="N12" s="19">
        <f>_xlfn.XLOOKUP($E12,[1]测算表!$V:$V,[1]测算表!AE:AE,,0,1)</f>
        <v>9</v>
      </c>
      <c r="O12" s="19">
        <f>_xlfn.XLOOKUP($E12,[1]测算表!$V:$V,[1]测算表!AF:AF,,0,1)</f>
        <v>7</v>
      </c>
      <c r="P12" s="19"/>
    </row>
    <row r="13" ht="22.5" spans="1:16">
      <c r="A13" s="11">
        <v>10</v>
      </c>
      <c r="B13" s="18" t="s">
        <v>23</v>
      </c>
      <c r="C13" s="20" t="s">
        <v>49</v>
      </c>
      <c r="D13" s="17" t="s">
        <v>50</v>
      </c>
      <c r="E13" s="15">
        <v>311201020</v>
      </c>
      <c r="F13" s="16" t="s">
        <v>50</v>
      </c>
      <c r="G13" s="17" t="s">
        <v>51</v>
      </c>
      <c r="H13" s="15"/>
      <c r="I13" s="18" t="s">
        <v>52</v>
      </c>
      <c r="J13" s="17" t="s">
        <v>53</v>
      </c>
      <c r="K13" s="19">
        <f>_xlfn.XLOOKUP($E13,[1]测算表!$V:$V,[1]测算表!AB:AB,,0,1)</f>
        <v>24</v>
      </c>
      <c r="L13" s="19">
        <f>_xlfn.XLOOKUP($E13,[1]测算表!$V:$V,[1]测算表!AC:AC,,0,1)</f>
        <v>21</v>
      </c>
      <c r="M13" s="19">
        <f>_xlfn.XLOOKUP($E13,[1]测算表!$V:$V,[1]测算表!AD:AD,,0,1)</f>
        <v>20</v>
      </c>
      <c r="N13" s="19">
        <f>_xlfn.XLOOKUP($E13,[1]测算表!$V:$V,[1]测算表!AE:AE,,0,1)</f>
        <v>18</v>
      </c>
      <c r="O13" s="19">
        <f>_xlfn.XLOOKUP($E13,[1]测算表!$V:$V,[1]测算表!AF:AF,,0,1)</f>
        <v>14</v>
      </c>
      <c r="P13" s="19"/>
    </row>
    <row r="14" ht="22.5" spans="1:16">
      <c r="A14" s="11">
        <v>11</v>
      </c>
      <c r="B14" s="12" t="s">
        <v>23</v>
      </c>
      <c r="C14" s="13" t="s">
        <v>54</v>
      </c>
      <c r="D14" s="14" t="s">
        <v>55</v>
      </c>
      <c r="E14" s="15">
        <v>310300086</v>
      </c>
      <c r="F14" s="16" t="s">
        <v>56</v>
      </c>
      <c r="G14" s="17" t="s">
        <v>57</v>
      </c>
      <c r="H14" s="15" t="s">
        <v>58</v>
      </c>
      <c r="I14" s="18" t="s">
        <v>21</v>
      </c>
      <c r="J14" s="17"/>
      <c r="K14" s="19">
        <f>_xlfn.XLOOKUP($E14,[1]测算表!$V:$V,[1]测算表!AB:AB,,0,1)</f>
        <v>500</v>
      </c>
      <c r="L14" s="19">
        <f>_xlfn.XLOOKUP($E14,[1]测算表!$V:$V,[1]测算表!AC:AC,,0,1)</f>
        <v>449</v>
      </c>
      <c r="M14" s="19">
        <f>_xlfn.XLOOKUP($E14,[1]测算表!$V:$V,[1]测算表!AD:AD,,0,1)</f>
        <v>424</v>
      </c>
      <c r="N14" s="19">
        <f>_xlfn.XLOOKUP($E14,[1]测算表!$V:$V,[1]测算表!AE:AE,,0,1)</f>
        <v>381</v>
      </c>
      <c r="O14" s="19">
        <f>_xlfn.XLOOKUP($E14,[1]测算表!$V:$V,[1]测算表!AF:AF,,0,1)</f>
        <v>304</v>
      </c>
      <c r="P14" s="19"/>
    </row>
    <row r="15" spans="1:16">
      <c r="A15" s="11">
        <v>12</v>
      </c>
      <c r="B15" s="12" t="s">
        <v>23</v>
      </c>
      <c r="C15" s="13" t="s">
        <v>59</v>
      </c>
      <c r="D15" s="14" t="s">
        <v>60</v>
      </c>
      <c r="E15" s="15">
        <v>340100028</v>
      </c>
      <c r="F15" s="16" t="s">
        <v>60</v>
      </c>
      <c r="G15" s="17"/>
      <c r="H15" s="15"/>
      <c r="I15" s="18" t="s">
        <v>21</v>
      </c>
      <c r="J15" s="17"/>
      <c r="K15" s="19">
        <f>_xlfn.XLOOKUP($E15,[1]测算表!$V:$V,[1]测算表!AB:AB,,0,1)</f>
        <v>37</v>
      </c>
      <c r="L15" s="19">
        <f>_xlfn.XLOOKUP($E15,[1]测算表!$V:$V,[1]测算表!AC:AC,,0,1)</f>
        <v>33</v>
      </c>
      <c r="M15" s="19">
        <f>_xlfn.XLOOKUP($E15,[1]测算表!$V:$V,[1]测算表!AD:AD,,0,1)</f>
        <v>31</v>
      </c>
      <c r="N15" s="19">
        <f>_xlfn.XLOOKUP($E15,[1]测算表!$V:$V,[1]测算表!AE:AE,,0,1)</f>
        <v>28</v>
      </c>
      <c r="O15" s="19">
        <f>_xlfn.XLOOKUP($E15,[1]测算表!$V:$V,[1]测算表!AF:AF,,0,1)</f>
        <v>22</v>
      </c>
      <c r="P15" s="19"/>
    </row>
    <row r="16" spans="1:16">
      <c r="A16" s="11">
        <v>13</v>
      </c>
      <c r="B16" s="12" t="s">
        <v>26</v>
      </c>
      <c r="C16" s="13" t="s">
        <v>61</v>
      </c>
      <c r="D16" s="14" t="s">
        <v>62</v>
      </c>
      <c r="E16" s="16">
        <v>331304001</v>
      </c>
      <c r="F16" s="17" t="s">
        <v>62</v>
      </c>
      <c r="G16" s="15"/>
      <c r="H16" s="16"/>
      <c r="I16" s="18" t="s">
        <v>21</v>
      </c>
      <c r="J16" s="19"/>
      <c r="K16" s="19">
        <f>_xlfn.XLOOKUP($E16,[1]测算表!$V:$V,[1]测算表!AB:AB,,0,1)</f>
        <v>299</v>
      </c>
      <c r="L16" s="19">
        <f>_xlfn.XLOOKUP($E16,[1]测算表!$V:$V,[1]测算表!AC:AC,,0,1)</f>
        <v>269</v>
      </c>
      <c r="M16" s="19">
        <f>_xlfn.XLOOKUP($E16,[1]测算表!$V:$V,[1]测算表!AD:AD,,0,1)</f>
        <v>254</v>
      </c>
      <c r="N16" s="19">
        <f>_xlfn.XLOOKUP($E16,[1]测算表!$V:$V,[1]测算表!AE:AE,,0,1)</f>
        <v>229</v>
      </c>
      <c r="O16" s="19">
        <f>_xlfn.XLOOKUP($E16,[1]测算表!$V:$V,[1]测算表!AF:AF,,0,1)</f>
        <v>183</v>
      </c>
      <c r="P16" s="19"/>
    </row>
    <row r="17" spans="1:16">
      <c r="A17" s="11">
        <v>14</v>
      </c>
      <c r="B17" s="12" t="s">
        <v>23</v>
      </c>
      <c r="C17" s="13" t="s">
        <v>63</v>
      </c>
      <c r="D17" s="14" t="s">
        <v>64</v>
      </c>
      <c r="E17" s="16">
        <v>311201012</v>
      </c>
      <c r="F17" s="17" t="s">
        <v>64</v>
      </c>
      <c r="G17" s="15" t="s">
        <v>65</v>
      </c>
      <c r="H17" s="16" t="s">
        <v>66</v>
      </c>
      <c r="I17" s="18" t="s">
        <v>21</v>
      </c>
      <c r="J17" s="19"/>
      <c r="K17" s="19">
        <f>_xlfn.XLOOKUP($E17,[1]测算表!$V:$V,[1]测算表!AB:AB,,0,1)</f>
        <v>48</v>
      </c>
      <c r="L17" s="19">
        <f>_xlfn.XLOOKUP($E17,[1]测算表!$V:$V,[1]测算表!AC:AC,,0,1)</f>
        <v>43</v>
      </c>
      <c r="M17" s="19">
        <f>_xlfn.XLOOKUP($E17,[1]测算表!$V:$V,[1]测算表!AD:AD,,0,1)</f>
        <v>41</v>
      </c>
      <c r="N17" s="19">
        <f>_xlfn.XLOOKUP($E17,[1]测算表!$V:$V,[1]测算表!AE:AE,,0,1)</f>
        <v>36</v>
      </c>
      <c r="O17" s="19">
        <f>_xlfn.XLOOKUP($E17,[1]测算表!$V:$V,[1]测算表!AF:AF,,0,1)</f>
        <v>28</v>
      </c>
      <c r="P17" s="19"/>
    </row>
    <row r="18" ht="22.5" spans="1:16">
      <c r="A18" s="11">
        <v>15</v>
      </c>
      <c r="B18" s="12" t="s">
        <v>23</v>
      </c>
      <c r="C18" s="13" t="s">
        <v>67</v>
      </c>
      <c r="D18" s="14" t="s">
        <v>68</v>
      </c>
      <c r="E18" s="16">
        <v>311201007</v>
      </c>
      <c r="F18" s="17" t="s">
        <v>68</v>
      </c>
      <c r="G18" s="15" t="s">
        <v>69</v>
      </c>
      <c r="H18" s="16"/>
      <c r="I18" s="18" t="s">
        <v>21</v>
      </c>
      <c r="J18" s="19"/>
      <c r="K18" s="19">
        <f>_xlfn.XLOOKUP($E18,[1]测算表!$V:$V,[1]测算表!AB:AB,,0,1)</f>
        <v>36</v>
      </c>
      <c r="L18" s="19">
        <f>_xlfn.XLOOKUP($E18,[1]测算表!$V:$V,[1]测算表!AC:AC,,0,1)</f>
        <v>32</v>
      </c>
      <c r="M18" s="19">
        <f>_xlfn.XLOOKUP($E18,[1]测算表!$V:$V,[1]测算表!AD:AD,,0,1)</f>
        <v>30</v>
      </c>
      <c r="N18" s="19">
        <f>_xlfn.XLOOKUP($E18,[1]测算表!$V:$V,[1]测算表!AE:AE,,0,1)</f>
        <v>27</v>
      </c>
      <c r="O18" s="19">
        <f>_xlfn.XLOOKUP($E18,[1]测算表!$V:$V,[1]测算表!AF:AF,,0,1)</f>
        <v>21</v>
      </c>
      <c r="P18" s="19"/>
    </row>
    <row r="19" spans="1:16">
      <c r="A19" s="11">
        <v>16</v>
      </c>
      <c r="B19" s="12" t="s">
        <v>26</v>
      </c>
      <c r="C19" s="13" t="s">
        <v>70</v>
      </c>
      <c r="D19" s="14" t="s">
        <v>71</v>
      </c>
      <c r="E19" s="16">
        <v>331301001</v>
      </c>
      <c r="F19" s="17" t="s">
        <v>71</v>
      </c>
      <c r="G19" s="15" t="s">
        <v>72</v>
      </c>
      <c r="H19" s="16"/>
      <c r="I19" s="18" t="s">
        <v>73</v>
      </c>
      <c r="J19" s="19" t="s">
        <v>74</v>
      </c>
      <c r="K19" s="19">
        <f>_xlfn.XLOOKUP($E19,[1]测算表!$V:$V,[1]测算表!AB:AB,,0,1)</f>
        <v>815</v>
      </c>
      <c r="L19" s="19">
        <f>_xlfn.XLOOKUP($E19,[1]测算表!$V:$V,[1]测算表!AC:AC,,0,1)</f>
        <v>733</v>
      </c>
      <c r="M19" s="19">
        <f>_xlfn.XLOOKUP($E19,[1]测算表!$V:$V,[1]测算表!AD:AD,,0,1)</f>
        <v>692</v>
      </c>
      <c r="N19" s="19">
        <f>_xlfn.XLOOKUP($E19,[1]测算表!$V:$V,[1]测算表!AE:AE,,0,1)</f>
        <v>622</v>
      </c>
      <c r="O19" s="19">
        <f>_xlfn.XLOOKUP($E19,[1]测算表!$V:$V,[1]测算表!AF:AF,,0,1)</f>
        <v>497</v>
      </c>
      <c r="P19" s="19"/>
    </row>
    <row r="20" spans="1:16">
      <c r="A20" s="11">
        <v>17</v>
      </c>
      <c r="B20" s="12" t="s">
        <v>23</v>
      </c>
      <c r="C20" s="13" t="s">
        <v>75</v>
      </c>
      <c r="D20" s="14" t="s">
        <v>76</v>
      </c>
      <c r="E20" s="16">
        <v>311201038</v>
      </c>
      <c r="F20" s="17" t="s">
        <v>76</v>
      </c>
      <c r="G20" s="15"/>
      <c r="H20" s="16"/>
      <c r="I20" s="18" t="s">
        <v>21</v>
      </c>
      <c r="J20" s="19"/>
      <c r="K20" s="19">
        <f>_xlfn.XLOOKUP($E20,[1]测算表!$V:$V,[1]测算表!AB:AB,,0,1)</f>
        <v>360</v>
      </c>
      <c r="L20" s="19">
        <f>_xlfn.XLOOKUP($E20,[1]测算表!$V:$V,[1]测算表!AC:AC,,0,1)</f>
        <v>323</v>
      </c>
      <c r="M20" s="19">
        <f>_xlfn.XLOOKUP($E20,[1]测算表!$V:$V,[1]测算表!AD:AD,,0,1)</f>
        <v>306</v>
      </c>
      <c r="N20" s="19">
        <f>_xlfn.XLOOKUP($E20,[1]测算表!$V:$V,[1]测算表!AE:AE,,0,1)</f>
        <v>275</v>
      </c>
      <c r="O20" s="19">
        <f>_xlfn.XLOOKUP($E20,[1]测算表!$V:$V,[1]测算表!AF:AF,,0,1)</f>
        <v>218</v>
      </c>
      <c r="P20" s="19"/>
    </row>
    <row r="21" ht="96" customHeight="1" spans="1:16">
      <c r="A21" s="11">
        <v>18</v>
      </c>
      <c r="B21" s="11"/>
      <c r="C21" s="11"/>
      <c r="D21" s="11"/>
      <c r="E21" s="16">
        <v>311201071</v>
      </c>
      <c r="F21" s="17" t="s">
        <v>77</v>
      </c>
      <c r="G21" s="15" t="s">
        <v>78</v>
      </c>
      <c r="H21" s="16"/>
      <c r="I21" s="18" t="s">
        <v>21</v>
      </c>
      <c r="J21" s="19"/>
      <c r="K21" s="19">
        <f>_xlfn.XLOOKUP($E21,[1]测算表!$V:$V,[1]测算表!AB:AB,,0,1)</f>
        <v>120</v>
      </c>
      <c r="L21" s="19">
        <f>_xlfn.XLOOKUP($E21,[1]测算表!$V:$V,[1]测算表!AC:AC,,0,1)</f>
        <v>108</v>
      </c>
      <c r="M21" s="19">
        <f>_xlfn.XLOOKUP($E21,[1]测算表!$V:$V,[1]测算表!AD:AD,,0,1)</f>
        <v>102</v>
      </c>
      <c r="N21" s="19">
        <f>_xlfn.XLOOKUP($E21,[1]测算表!$V:$V,[1]测算表!AE:AE,,0,1)</f>
        <v>0</v>
      </c>
      <c r="O21" s="19">
        <f>_xlfn.XLOOKUP($E21,[1]测算表!$V:$V,[1]测算表!AF:AF,,0,1)</f>
        <v>0</v>
      </c>
      <c r="P21" s="19"/>
    </row>
    <row r="22" spans="1:16">
      <c r="A22" s="11">
        <v>19</v>
      </c>
      <c r="B22" s="12" t="s">
        <v>23</v>
      </c>
      <c r="C22" s="13" t="s">
        <v>79</v>
      </c>
      <c r="D22" s="14" t="s">
        <v>80</v>
      </c>
      <c r="E22" s="16">
        <v>311201016</v>
      </c>
      <c r="F22" s="17" t="s">
        <v>80</v>
      </c>
      <c r="G22" s="15" t="s">
        <v>81</v>
      </c>
      <c r="H22" s="16"/>
      <c r="I22" s="18" t="s">
        <v>21</v>
      </c>
      <c r="J22" s="19"/>
      <c r="K22" s="19" t="str">
        <f>_xlfn.XLOOKUP($E22,[1]测算表!$V:$V,[1]测算表!AB:AB,,0,1)</f>
        <v>未定</v>
      </c>
      <c r="L22" s="19" t="str">
        <f>_xlfn.XLOOKUP($E22,[1]测算表!$V:$V,[1]测算表!AC:AC,,0,1)</f>
        <v>未定</v>
      </c>
      <c r="M22" s="19" t="str">
        <f>_xlfn.XLOOKUP($E22,[1]测算表!$V:$V,[1]测算表!AD:AD,,0,1)</f>
        <v>未定</v>
      </c>
      <c r="N22" s="19" t="str">
        <f>_xlfn.XLOOKUP($E22,[1]测算表!$V:$V,[1]测算表!AE:AE,,0,1)</f>
        <v>未定</v>
      </c>
      <c r="O22" s="19" t="str">
        <f>_xlfn.XLOOKUP($E22,[1]测算表!$V:$V,[1]测算表!AF:AF,,0,1)</f>
        <v>未定</v>
      </c>
      <c r="P22" s="19"/>
    </row>
    <row r="23" ht="22.5" spans="1:16">
      <c r="A23" s="11">
        <v>20</v>
      </c>
      <c r="B23" s="12" t="s">
        <v>26</v>
      </c>
      <c r="C23" s="13" t="s">
        <v>82</v>
      </c>
      <c r="D23" s="14" t="s">
        <v>83</v>
      </c>
      <c r="E23" s="16">
        <v>331305011</v>
      </c>
      <c r="F23" s="17" t="s">
        <v>83</v>
      </c>
      <c r="G23" s="15" t="s">
        <v>84</v>
      </c>
      <c r="H23" s="16"/>
      <c r="I23" s="18" t="s">
        <v>21</v>
      </c>
      <c r="J23" s="19"/>
      <c r="K23" s="19" t="str">
        <f>_xlfn.XLOOKUP($E23,[1]测算表!$V:$V,[1]测算表!AB:AB,,0,1)</f>
        <v>自主
定价</v>
      </c>
      <c r="L23" s="19" t="str">
        <f>_xlfn.XLOOKUP($E23,[1]测算表!$V:$V,[1]测算表!AC:AC,,0,1)</f>
        <v>自主
定价</v>
      </c>
      <c r="M23" s="19" t="str">
        <f>_xlfn.XLOOKUP($E23,[1]测算表!$V:$V,[1]测算表!AD:AD,,0,1)</f>
        <v>自主
定价</v>
      </c>
      <c r="N23" s="19" t="str">
        <f>_xlfn.XLOOKUP($E23,[1]测算表!$V:$V,[1]测算表!AE:AE,,0,1)</f>
        <v>自主
定价</v>
      </c>
      <c r="O23" s="19" t="str">
        <f>_xlfn.XLOOKUP($E23,[1]测算表!$V:$V,[1]测算表!AF:AF,,0,1)</f>
        <v>自主
定价</v>
      </c>
      <c r="P23" s="19"/>
    </row>
    <row r="24" spans="1:16">
      <c r="A24" s="11">
        <v>21</v>
      </c>
      <c r="B24" s="12" t="s">
        <v>26</v>
      </c>
      <c r="C24" s="13" t="s">
        <v>85</v>
      </c>
      <c r="D24" s="14" t="s">
        <v>86</v>
      </c>
      <c r="E24" s="16">
        <v>331304002</v>
      </c>
      <c r="F24" s="17" t="s">
        <v>86</v>
      </c>
      <c r="G24" s="15"/>
      <c r="H24" s="16"/>
      <c r="I24" s="18" t="s">
        <v>21</v>
      </c>
      <c r="J24" s="19"/>
      <c r="K24" s="19">
        <f>_xlfn.XLOOKUP($E24,[1]测算表!$V:$V,[1]测算表!AB:AB,,0,1)</f>
        <v>448</v>
      </c>
      <c r="L24" s="19">
        <f>_xlfn.XLOOKUP($E24,[1]测算表!$V:$V,[1]测算表!AC:AC,,0,1)</f>
        <v>403</v>
      </c>
      <c r="M24" s="19">
        <f>_xlfn.XLOOKUP($E24,[1]测算表!$V:$V,[1]测算表!AD:AD,,0,1)</f>
        <v>381</v>
      </c>
      <c r="N24" s="19">
        <f>_xlfn.XLOOKUP($E24,[1]测算表!$V:$V,[1]测算表!AE:AE,,0,1)</f>
        <v>343</v>
      </c>
      <c r="O24" s="19">
        <f>_xlfn.XLOOKUP($E24,[1]测算表!$V:$V,[1]测算表!AF:AF,,0,1)</f>
        <v>274</v>
      </c>
      <c r="P24" s="19"/>
    </row>
    <row r="25" spans="1:16">
      <c r="A25" s="11">
        <v>22</v>
      </c>
      <c r="B25" s="12" t="s">
        <v>26</v>
      </c>
      <c r="C25" s="13" t="s">
        <v>87</v>
      </c>
      <c r="D25" s="14" t="s">
        <v>88</v>
      </c>
      <c r="E25" s="16">
        <v>331304013</v>
      </c>
      <c r="F25" s="17" t="s">
        <v>88</v>
      </c>
      <c r="G25" s="15" t="s">
        <v>89</v>
      </c>
      <c r="H25" s="16"/>
      <c r="I25" s="18" t="s">
        <v>21</v>
      </c>
      <c r="J25" s="19"/>
      <c r="K25" s="19">
        <f>_xlfn.XLOOKUP($E25,[1]测算表!$V:$V,[1]测算表!AB:AB,,0,1)</f>
        <v>725</v>
      </c>
      <c r="L25" s="19">
        <f>_xlfn.XLOOKUP($E25,[1]测算表!$V:$V,[1]测算表!AC:AC,,0,1)</f>
        <v>653</v>
      </c>
      <c r="M25" s="19">
        <f>_xlfn.XLOOKUP($E25,[1]测算表!$V:$V,[1]测算表!AD:AD,,0,1)</f>
        <v>616</v>
      </c>
      <c r="N25" s="19">
        <f>_xlfn.XLOOKUP($E25,[1]测算表!$V:$V,[1]测算表!AE:AE,,0,1)</f>
        <v>543</v>
      </c>
      <c r="O25" s="19">
        <f>_xlfn.XLOOKUP($E25,[1]测算表!$V:$V,[1]测算表!AF:AF,,0,1)</f>
        <v>434</v>
      </c>
      <c r="P25" s="19"/>
    </row>
    <row r="26" spans="1:16">
      <c r="A26" s="11">
        <v>23</v>
      </c>
      <c r="B26" s="12" t="s">
        <v>26</v>
      </c>
      <c r="C26" s="13" t="s">
        <v>90</v>
      </c>
      <c r="D26" s="14" t="s">
        <v>91</v>
      </c>
      <c r="E26" s="16">
        <v>331305001</v>
      </c>
      <c r="F26" s="17" t="s">
        <v>91</v>
      </c>
      <c r="G26" s="15" t="s">
        <v>92</v>
      </c>
      <c r="H26" s="16"/>
      <c r="I26" s="18" t="s">
        <v>21</v>
      </c>
      <c r="J26" s="19"/>
      <c r="K26" s="19">
        <f>_xlfn.XLOOKUP($E26,[1]测算表!$V:$V,[1]测算表!AB:AB,,0,1)</f>
        <v>448</v>
      </c>
      <c r="L26" s="19">
        <f>_xlfn.XLOOKUP($E26,[1]测算表!$V:$V,[1]测算表!AC:AC,,0,1)</f>
        <v>403</v>
      </c>
      <c r="M26" s="19">
        <f>_xlfn.XLOOKUP($E26,[1]测算表!$V:$V,[1]测算表!AD:AD,,0,1)</f>
        <v>381</v>
      </c>
      <c r="N26" s="19">
        <f>_xlfn.XLOOKUP($E26,[1]测算表!$V:$V,[1]测算表!AE:AE,,0,1)</f>
        <v>343</v>
      </c>
      <c r="O26" s="19">
        <f>_xlfn.XLOOKUP($E26,[1]测算表!$V:$V,[1]测算表!AF:AF,,0,1)</f>
        <v>274</v>
      </c>
      <c r="P26" s="19"/>
    </row>
    <row r="27" spans="1:16">
      <c r="A27" s="11">
        <v>24</v>
      </c>
      <c r="B27" s="12" t="s">
        <v>26</v>
      </c>
      <c r="C27" s="13" t="s">
        <v>93</v>
      </c>
      <c r="D27" s="14" t="s">
        <v>94</v>
      </c>
      <c r="E27" s="16">
        <v>331305002</v>
      </c>
      <c r="F27" s="17" t="s">
        <v>94</v>
      </c>
      <c r="G27" s="15"/>
      <c r="H27" s="16"/>
      <c r="I27" s="18" t="s">
        <v>21</v>
      </c>
      <c r="J27" s="19"/>
      <c r="K27" s="19">
        <f>_xlfn.XLOOKUP($E27,[1]测算表!$V:$V,[1]测算表!AB:AB,,0,1)</f>
        <v>583</v>
      </c>
      <c r="L27" s="19">
        <f>_xlfn.XLOOKUP($E27,[1]测算表!$V:$V,[1]测算表!AC:AC,,0,1)</f>
        <v>525</v>
      </c>
      <c r="M27" s="19">
        <f>_xlfn.XLOOKUP($E27,[1]测算表!$V:$V,[1]测算表!AD:AD,,0,1)</f>
        <v>496</v>
      </c>
      <c r="N27" s="19">
        <f>_xlfn.XLOOKUP($E27,[1]测算表!$V:$V,[1]测算表!AE:AE,,0,1)</f>
        <v>435</v>
      </c>
      <c r="O27" s="19">
        <f>_xlfn.XLOOKUP($E27,[1]测算表!$V:$V,[1]测算表!AF:AF,,0,1)</f>
        <v>347</v>
      </c>
      <c r="P27" s="19"/>
    </row>
    <row r="28" spans="1:16">
      <c r="A28" s="11">
        <v>25</v>
      </c>
      <c r="B28" s="12" t="s">
        <v>26</v>
      </c>
      <c r="C28" s="13" t="s">
        <v>95</v>
      </c>
      <c r="D28" s="14" t="s">
        <v>96</v>
      </c>
      <c r="E28" s="16">
        <v>331304003</v>
      </c>
      <c r="F28" s="17" t="s">
        <v>96</v>
      </c>
      <c r="G28" s="15"/>
      <c r="H28" s="16" t="s">
        <v>97</v>
      </c>
      <c r="I28" s="18" t="s">
        <v>21</v>
      </c>
      <c r="J28" s="19"/>
      <c r="K28" s="19">
        <f>_xlfn.XLOOKUP($E28,[1]测算表!$V:$V,[1]测算表!AB:AB,,0,1)</f>
        <v>299</v>
      </c>
      <c r="L28" s="19">
        <f>_xlfn.XLOOKUP($E28,[1]测算表!$V:$V,[1]测算表!AC:AC,,0,1)</f>
        <v>269</v>
      </c>
      <c r="M28" s="19">
        <f>_xlfn.XLOOKUP($E28,[1]测算表!$V:$V,[1]测算表!AD:AD,,0,1)</f>
        <v>254</v>
      </c>
      <c r="N28" s="19">
        <f>_xlfn.XLOOKUP($E28,[1]测算表!$V:$V,[1]测算表!AE:AE,,0,1)</f>
        <v>229</v>
      </c>
      <c r="O28" s="19">
        <f>_xlfn.XLOOKUP($E28,[1]测算表!$V:$V,[1]测算表!AF:AF,,0,1)</f>
        <v>183</v>
      </c>
      <c r="P28" s="19"/>
    </row>
    <row r="29" ht="22.5" spans="1:16">
      <c r="A29" s="11">
        <v>26</v>
      </c>
      <c r="B29" s="12" t="s">
        <v>26</v>
      </c>
      <c r="C29" s="13" t="s">
        <v>98</v>
      </c>
      <c r="D29" s="14" t="s">
        <v>99</v>
      </c>
      <c r="E29" s="16">
        <v>331305003</v>
      </c>
      <c r="F29" s="17" t="s">
        <v>99</v>
      </c>
      <c r="G29" s="15" t="s">
        <v>100</v>
      </c>
      <c r="H29" s="16"/>
      <c r="I29" s="18" t="s">
        <v>21</v>
      </c>
      <c r="J29" s="19"/>
      <c r="K29" s="19">
        <f>_xlfn.XLOOKUP($E29,[1]测算表!$V:$V,[1]测算表!AB:AB,,0,1)</f>
        <v>1170</v>
      </c>
      <c r="L29" s="19">
        <f>_xlfn.XLOOKUP($E29,[1]测算表!$V:$V,[1]测算表!AC:AC,,0,1)</f>
        <v>1053</v>
      </c>
      <c r="M29" s="19">
        <f>_xlfn.XLOOKUP($E29,[1]测算表!$V:$V,[1]测算表!AD:AD,,0,1)</f>
        <v>995</v>
      </c>
      <c r="N29" s="19">
        <f>_xlfn.XLOOKUP($E29,[1]测算表!$V:$V,[1]测算表!AE:AE,,0,1)</f>
        <v>895</v>
      </c>
      <c r="O29" s="19">
        <f>_xlfn.XLOOKUP($E29,[1]测算表!$V:$V,[1]测算表!AF:AF,,0,1)</f>
        <v>715</v>
      </c>
      <c r="P29" s="19"/>
    </row>
    <row r="30" spans="1:16">
      <c r="A30" s="11">
        <v>27</v>
      </c>
      <c r="B30" s="12" t="s">
        <v>26</v>
      </c>
      <c r="C30" s="13" t="s">
        <v>101</v>
      </c>
      <c r="D30" s="14" t="s">
        <v>102</v>
      </c>
      <c r="E30" s="16">
        <v>331305004</v>
      </c>
      <c r="F30" s="17" t="s">
        <v>102</v>
      </c>
      <c r="G30" s="15" t="s">
        <v>103</v>
      </c>
      <c r="H30" s="16"/>
      <c r="I30" s="18" t="s">
        <v>21</v>
      </c>
      <c r="J30" s="19"/>
      <c r="K30" s="19">
        <f>_xlfn.XLOOKUP($E30,[1]测算表!$V:$V,[1]测算表!AB:AB,,0,1)</f>
        <v>299</v>
      </c>
      <c r="L30" s="19">
        <f>_xlfn.XLOOKUP($E30,[1]测算表!$V:$V,[1]测算表!AC:AC,,0,1)</f>
        <v>269</v>
      </c>
      <c r="M30" s="19">
        <f>_xlfn.XLOOKUP($E30,[1]测算表!$V:$V,[1]测算表!AD:AD,,0,1)</f>
        <v>254</v>
      </c>
      <c r="N30" s="19">
        <f>_xlfn.XLOOKUP($E30,[1]测算表!$V:$V,[1]测算表!AE:AE,,0,1)</f>
        <v>229</v>
      </c>
      <c r="O30" s="19">
        <f>_xlfn.XLOOKUP($E30,[1]测算表!$V:$V,[1]测算表!AF:AF,,0,1)</f>
        <v>183</v>
      </c>
      <c r="P30" s="19"/>
    </row>
    <row r="31" spans="1:16">
      <c r="A31" s="11">
        <v>28</v>
      </c>
      <c r="B31" s="12" t="s">
        <v>26</v>
      </c>
      <c r="C31" s="13" t="s">
        <v>104</v>
      </c>
      <c r="D31" s="14" t="s">
        <v>105</v>
      </c>
      <c r="E31" s="16">
        <v>331304010</v>
      </c>
      <c r="F31" s="17" t="s">
        <v>105</v>
      </c>
      <c r="G31" s="15"/>
      <c r="H31" s="16"/>
      <c r="I31" s="18" t="s">
        <v>21</v>
      </c>
      <c r="J31" s="19"/>
      <c r="K31" s="19">
        <f>_xlfn.XLOOKUP($E31,[1]测算表!$V:$V,[1]测算表!AB:AB,,0,1)</f>
        <v>448</v>
      </c>
      <c r="L31" s="19">
        <f>_xlfn.XLOOKUP($E31,[1]测算表!$V:$V,[1]测算表!AC:AC,,0,1)</f>
        <v>403</v>
      </c>
      <c r="M31" s="19">
        <f>_xlfn.XLOOKUP($E31,[1]测算表!$V:$V,[1]测算表!AD:AD,,0,1)</f>
        <v>381</v>
      </c>
      <c r="N31" s="19">
        <f>_xlfn.XLOOKUP($E31,[1]测算表!$V:$V,[1]测算表!AE:AE,,0,1)</f>
        <v>343</v>
      </c>
      <c r="O31" s="19">
        <f>_xlfn.XLOOKUP($E31,[1]测算表!$V:$V,[1]测算表!AF:AF,,0,1)</f>
        <v>274</v>
      </c>
      <c r="P31" s="19"/>
    </row>
    <row r="32" spans="1:16">
      <c r="A32" s="11">
        <v>29</v>
      </c>
      <c r="B32" s="12" t="s">
        <v>26</v>
      </c>
      <c r="C32" s="13" t="s">
        <v>106</v>
      </c>
      <c r="D32" s="14" t="s">
        <v>107</v>
      </c>
      <c r="E32" s="16">
        <v>331305012</v>
      </c>
      <c r="F32" s="17" t="s">
        <v>107</v>
      </c>
      <c r="G32" s="15" t="s">
        <v>108</v>
      </c>
      <c r="H32" s="16"/>
      <c r="I32" s="18" t="s">
        <v>21</v>
      </c>
      <c r="J32" s="19"/>
      <c r="K32" s="19">
        <f>_xlfn.XLOOKUP($E32,[1]测算表!$V:$V,[1]测算表!AB:AB,,0,1)</f>
        <v>448</v>
      </c>
      <c r="L32" s="19">
        <f>_xlfn.XLOOKUP($E32,[1]测算表!$V:$V,[1]测算表!AC:AC,,0,1)</f>
        <v>403</v>
      </c>
      <c r="M32" s="19">
        <f>_xlfn.XLOOKUP($E32,[1]测算表!$V:$V,[1]测算表!AD:AD,,0,1)</f>
        <v>381</v>
      </c>
      <c r="N32" s="19">
        <f>_xlfn.XLOOKUP($E32,[1]测算表!$V:$V,[1]测算表!AE:AE,,0,1)</f>
        <v>343</v>
      </c>
      <c r="O32" s="19">
        <f>_xlfn.XLOOKUP($E32,[1]测算表!$V:$V,[1]测算表!AF:AF,,0,1)</f>
        <v>274</v>
      </c>
      <c r="P32" s="19"/>
    </row>
    <row r="33" spans="1:16">
      <c r="A33" s="11">
        <v>30</v>
      </c>
      <c r="B33" s="12" t="s">
        <v>26</v>
      </c>
      <c r="C33" s="13" t="s">
        <v>109</v>
      </c>
      <c r="D33" s="14" t="s">
        <v>110</v>
      </c>
      <c r="E33" s="16">
        <v>331305008</v>
      </c>
      <c r="F33" s="17" t="s">
        <v>110</v>
      </c>
      <c r="G33" s="15"/>
      <c r="H33" s="16"/>
      <c r="I33" s="18" t="s">
        <v>21</v>
      </c>
      <c r="J33" s="19" t="s">
        <v>74</v>
      </c>
      <c r="K33" s="19">
        <f>_xlfn.XLOOKUP($E33,[1]测算表!$V:$V,[1]测算表!AB:AB,,0,1)</f>
        <v>1155</v>
      </c>
      <c r="L33" s="19">
        <f>_xlfn.XLOOKUP($E33,[1]测算表!$V:$V,[1]测算表!AC:AC,,0,1)</f>
        <v>1040</v>
      </c>
      <c r="M33" s="19">
        <f>_xlfn.XLOOKUP($E33,[1]测算表!$V:$V,[1]测算表!AD:AD,,0,1)</f>
        <v>981</v>
      </c>
      <c r="N33" s="19">
        <f>_xlfn.XLOOKUP($E33,[1]测算表!$V:$V,[1]测算表!AE:AE,,0,1)</f>
        <v>882</v>
      </c>
      <c r="O33" s="19">
        <f>_xlfn.XLOOKUP($E33,[1]测算表!$V:$V,[1]测算表!AF:AF,,0,1)</f>
        <v>705</v>
      </c>
      <c r="P33" s="19"/>
    </row>
    <row r="34" ht="22.5" spans="1:16">
      <c r="A34" s="11">
        <v>31</v>
      </c>
      <c r="B34" s="12" t="s">
        <v>26</v>
      </c>
      <c r="C34" s="13" t="s">
        <v>111</v>
      </c>
      <c r="D34" s="14" t="s">
        <v>112</v>
      </c>
      <c r="E34" s="16">
        <v>331305005</v>
      </c>
      <c r="F34" s="17" t="s">
        <v>112</v>
      </c>
      <c r="G34" s="15" t="s">
        <v>113</v>
      </c>
      <c r="H34" s="16"/>
      <c r="I34" s="18" t="s">
        <v>21</v>
      </c>
      <c r="J34" s="19"/>
      <c r="K34" s="19">
        <f>_xlfn.XLOOKUP($E34,[1]测算表!$V:$V,[1]测算表!AB:AB,,0,1)</f>
        <v>448</v>
      </c>
      <c r="L34" s="19">
        <f>_xlfn.XLOOKUP($E34,[1]测算表!$V:$V,[1]测算表!AC:AC,,0,1)</f>
        <v>403</v>
      </c>
      <c r="M34" s="19">
        <f>_xlfn.XLOOKUP($E34,[1]测算表!$V:$V,[1]测算表!AD:AD,,0,1)</f>
        <v>381</v>
      </c>
      <c r="N34" s="19">
        <f>_xlfn.XLOOKUP($E34,[1]测算表!$V:$V,[1]测算表!AE:AE,,0,1)</f>
        <v>343</v>
      </c>
      <c r="O34" s="19">
        <f>_xlfn.XLOOKUP($E34,[1]测算表!$V:$V,[1]测算表!AF:AF,,0,1)</f>
        <v>274</v>
      </c>
      <c r="P34" s="19"/>
    </row>
    <row r="35" spans="1:16">
      <c r="A35" s="11">
        <v>32</v>
      </c>
      <c r="B35" s="12" t="s">
        <v>26</v>
      </c>
      <c r="C35" s="13" t="s">
        <v>114</v>
      </c>
      <c r="D35" s="14" t="s">
        <v>115</v>
      </c>
      <c r="E35" s="16">
        <v>331305013</v>
      </c>
      <c r="F35" s="17" t="s">
        <v>115</v>
      </c>
      <c r="G35" s="15"/>
      <c r="H35" s="16"/>
      <c r="I35" s="18" t="s">
        <v>21</v>
      </c>
      <c r="J35" s="19"/>
      <c r="K35" s="19">
        <f>_xlfn.XLOOKUP($E35,[1]测算表!$V:$V,[1]测算表!AB:AB,,0,1)</f>
        <v>725</v>
      </c>
      <c r="L35" s="19">
        <f>_xlfn.XLOOKUP($E35,[1]测算表!$V:$V,[1]测算表!AC:AC,,0,1)</f>
        <v>653</v>
      </c>
      <c r="M35" s="19">
        <f>_xlfn.XLOOKUP($E35,[1]测算表!$V:$V,[1]测算表!AD:AD,,0,1)</f>
        <v>616</v>
      </c>
      <c r="N35" s="19">
        <f>_xlfn.XLOOKUP($E35,[1]测算表!$V:$V,[1]测算表!AE:AE,,0,1)</f>
        <v>543</v>
      </c>
      <c r="O35" s="19">
        <f>_xlfn.XLOOKUP($E35,[1]测算表!$V:$V,[1]测算表!AF:AF,,0,1)</f>
        <v>434</v>
      </c>
      <c r="P35" s="19"/>
    </row>
    <row r="36" spans="1:16">
      <c r="A36" s="11">
        <v>33</v>
      </c>
      <c r="B36" s="12" t="s">
        <v>26</v>
      </c>
      <c r="C36" s="13" t="s">
        <v>116</v>
      </c>
      <c r="D36" s="14" t="s">
        <v>117</v>
      </c>
      <c r="E36" s="16">
        <v>331305009</v>
      </c>
      <c r="F36" s="17" t="s">
        <v>117</v>
      </c>
      <c r="G36" s="15"/>
      <c r="H36" s="16"/>
      <c r="I36" s="18" t="s">
        <v>21</v>
      </c>
      <c r="J36" s="19" t="s">
        <v>74</v>
      </c>
      <c r="K36" s="19">
        <f>_xlfn.XLOOKUP($E36,[1]测算表!$V:$V,[1]测算表!AB:AB,,0,1)</f>
        <v>1087</v>
      </c>
      <c r="L36" s="19">
        <f>_xlfn.XLOOKUP($E36,[1]测算表!$V:$V,[1]测算表!AC:AC,,0,1)</f>
        <v>978</v>
      </c>
      <c r="M36" s="19">
        <f>_xlfn.XLOOKUP($E36,[1]测算表!$V:$V,[1]测算表!AD:AD,,0,1)</f>
        <v>924</v>
      </c>
      <c r="N36" s="19">
        <f>_xlfn.XLOOKUP($E36,[1]测算表!$V:$V,[1]测算表!AE:AE,,0,1)</f>
        <v>831</v>
      </c>
      <c r="O36" s="19">
        <f>_xlfn.XLOOKUP($E36,[1]测算表!$V:$V,[1]测算表!AF:AF,,0,1)</f>
        <v>664</v>
      </c>
      <c r="P36" s="19"/>
    </row>
    <row r="37" ht="33.75" spans="1:16">
      <c r="A37" s="11">
        <v>34</v>
      </c>
      <c r="B37" s="12" t="s">
        <v>26</v>
      </c>
      <c r="C37" s="13" t="s">
        <v>118</v>
      </c>
      <c r="D37" s="14" t="s">
        <v>119</v>
      </c>
      <c r="E37" s="16">
        <v>331305010</v>
      </c>
      <c r="F37" s="21" t="s">
        <v>119</v>
      </c>
      <c r="G37" s="15" t="s">
        <v>120</v>
      </c>
      <c r="H37" s="16"/>
      <c r="I37" s="18" t="s">
        <v>21</v>
      </c>
      <c r="J37" s="19" t="s">
        <v>74</v>
      </c>
      <c r="K37" s="19">
        <f>_xlfn.XLOOKUP($E37,[1]测算表!$V:$V,[1]测算表!AB:AB,,0,1)</f>
        <v>2581</v>
      </c>
      <c r="L37" s="19">
        <f>_xlfn.XLOOKUP($E37,[1]测算表!$V:$V,[1]测算表!AC:AC,,0,1)</f>
        <v>2322</v>
      </c>
      <c r="M37" s="19">
        <f>_xlfn.XLOOKUP($E37,[1]测算表!$V:$V,[1]测算表!AD:AD,,0,1)</f>
        <v>2194</v>
      </c>
      <c r="N37" s="19">
        <f>_xlfn.XLOOKUP($E37,[1]测算表!$V:$V,[1]测算表!AE:AE,,0,1)</f>
        <v>1974</v>
      </c>
      <c r="O37" s="19">
        <f>_xlfn.XLOOKUP($E37,[1]测算表!$V:$V,[1]测算表!AF:AF,,0,1)</f>
        <v>1579</v>
      </c>
      <c r="P37" s="19"/>
    </row>
    <row r="38" spans="1:16">
      <c r="A38" s="11">
        <v>35</v>
      </c>
      <c r="B38" s="12" t="s">
        <v>26</v>
      </c>
      <c r="C38" s="13" t="s">
        <v>121</v>
      </c>
      <c r="D38" s="14" t="s">
        <v>122</v>
      </c>
      <c r="E38" s="16">
        <v>331305006</v>
      </c>
      <c r="F38" s="17" t="s">
        <v>122</v>
      </c>
      <c r="G38" s="15"/>
      <c r="H38" s="16"/>
      <c r="I38" s="18" t="s">
        <v>21</v>
      </c>
      <c r="J38" s="19"/>
      <c r="K38" s="19">
        <f>_xlfn.XLOOKUP($E38,[1]测算表!$V:$V,[1]测算表!AB:AB,,0,1)</f>
        <v>448</v>
      </c>
      <c r="L38" s="19">
        <f>_xlfn.XLOOKUP($E38,[1]测算表!$V:$V,[1]测算表!AC:AC,,0,1)</f>
        <v>403</v>
      </c>
      <c r="M38" s="19">
        <f>_xlfn.XLOOKUP($E38,[1]测算表!$V:$V,[1]测算表!AD:AD,,0,1)</f>
        <v>380</v>
      </c>
      <c r="N38" s="19">
        <f>_xlfn.XLOOKUP($E38,[1]测算表!$V:$V,[1]测算表!AE:AE,,0,1)</f>
        <v>342</v>
      </c>
      <c r="O38" s="19">
        <f>_xlfn.XLOOKUP($E38,[1]测算表!$V:$V,[1]测算表!AF:AF,,0,1)</f>
        <v>272</v>
      </c>
      <c r="P38" s="19"/>
    </row>
    <row r="39" spans="1:16">
      <c r="A39" s="11">
        <v>36</v>
      </c>
      <c r="B39" s="12" t="s">
        <v>26</v>
      </c>
      <c r="C39" s="13" t="s">
        <v>123</v>
      </c>
      <c r="D39" s="14" t="s">
        <v>124</v>
      </c>
      <c r="E39" s="16">
        <v>331305007</v>
      </c>
      <c r="F39" s="17" t="s">
        <v>124</v>
      </c>
      <c r="G39" s="15"/>
      <c r="H39" s="16"/>
      <c r="I39" s="18" t="s">
        <v>21</v>
      </c>
      <c r="J39" s="19"/>
      <c r="K39" s="19">
        <f>_xlfn.XLOOKUP($E39,[1]测算表!$V:$V,[1]测算表!AB:AB,,0,1)</f>
        <v>653</v>
      </c>
      <c r="L39" s="19">
        <f>_xlfn.XLOOKUP($E39,[1]测算表!$V:$V,[1]测算表!AC:AC,,0,1)</f>
        <v>587</v>
      </c>
      <c r="M39" s="19">
        <f>_xlfn.XLOOKUP($E39,[1]测算表!$V:$V,[1]测算表!AD:AD,,0,1)</f>
        <v>555</v>
      </c>
      <c r="N39" s="19">
        <f>_xlfn.XLOOKUP($E39,[1]测算表!$V:$V,[1]测算表!AE:AE,,0,1)</f>
        <v>488</v>
      </c>
      <c r="O39" s="19">
        <f>_xlfn.XLOOKUP($E39,[1]测算表!$V:$V,[1]测算表!AF:AF,,0,1)</f>
        <v>390</v>
      </c>
      <c r="P39" s="19"/>
    </row>
    <row r="40" spans="1:16">
      <c r="A40" s="11">
        <v>37</v>
      </c>
      <c r="B40" s="12" t="s">
        <v>26</v>
      </c>
      <c r="C40" s="13" t="s">
        <v>125</v>
      </c>
      <c r="D40" s="14" t="s">
        <v>126</v>
      </c>
      <c r="E40" s="16">
        <v>331305014</v>
      </c>
      <c r="F40" s="17" t="s">
        <v>126</v>
      </c>
      <c r="G40" s="15"/>
      <c r="H40" s="16"/>
      <c r="I40" s="18" t="s">
        <v>21</v>
      </c>
      <c r="J40" s="19"/>
      <c r="K40" s="19">
        <f>_xlfn.XLOOKUP($E40,[1]测算表!$V:$V,[1]测算表!AB:AB,,0,1)</f>
        <v>224</v>
      </c>
      <c r="L40" s="19">
        <f>_xlfn.XLOOKUP($E40,[1]测算表!$V:$V,[1]测算表!AC:AC,,0,1)</f>
        <v>201</v>
      </c>
      <c r="M40" s="19">
        <f>_xlfn.XLOOKUP($E40,[1]测算表!$V:$V,[1]测算表!AD:AD,,0,1)</f>
        <v>190</v>
      </c>
      <c r="N40" s="19">
        <f>_xlfn.XLOOKUP($E40,[1]测算表!$V:$V,[1]测算表!AE:AE,,0,1)</f>
        <v>170</v>
      </c>
      <c r="O40" s="19">
        <f>_xlfn.XLOOKUP($E40,[1]测算表!$V:$V,[1]测算表!AF:AF,,0,1)</f>
        <v>135</v>
      </c>
      <c r="P40" s="19"/>
    </row>
    <row r="41" ht="22.5" spans="1:16">
      <c r="A41" s="11">
        <v>38</v>
      </c>
      <c r="B41" s="12" t="s">
        <v>26</v>
      </c>
      <c r="C41" s="13" t="s">
        <v>127</v>
      </c>
      <c r="D41" s="14" t="s">
        <v>128</v>
      </c>
      <c r="E41" s="16">
        <v>331305015</v>
      </c>
      <c r="F41" s="17" t="s">
        <v>128</v>
      </c>
      <c r="G41" s="15"/>
      <c r="H41" s="16"/>
      <c r="I41" s="18" t="s">
        <v>21</v>
      </c>
      <c r="J41" s="19"/>
      <c r="K41" s="19" t="str">
        <f>_xlfn.XLOOKUP($E41,[1]测算表!$V:$V,[1]测算表!AB:AB,,0,1)</f>
        <v>自主
定价</v>
      </c>
      <c r="L41" s="19" t="str">
        <f>_xlfn.XLOOKUP($E41,[1]测算表!$V:$V,[1]测算表!AC:AC,,0,1)</f>
        <v>自主
定价</v>
      </c>
      <c r="M41" s="19" t="str">
        <f>_xlfn.XLOOKUP($E41,[1]测算表!$V:$V,[1]测算表!AD:AD,,0,1)</f>
        <v>自主
定价</v>
      </c>
      <c r="N41" s="19" t="str">
        <f>_xlfn.XLOOKUP($E41,[1]测算表!$V:$V,[1]测算表!AE:AE,,0,1)</f>
        <v>自主
定价</v>
      </c>
      <c r="O41" s="19" t="str">
        <f>_xlfn.XLOOKUP($E41,[1]测算表!$V:$V,[1]测算表!AF:AF,,0,1)</f>
        <v>自主
定价</v>
      </c>
      <c r="P41" s="19"/>
    </row>
    <row r="42" spans="1:16">
      <c r="A42" s="11">
        <v>39</v>
      </c>
      <c r="B42" s="12" t="s">
        <v>26</v>
      </c>
      <c r="C42" s="13" t="s">
        <v>129</v>
      </c>
      <c r="D42" s="14" t="s">
        <v>130</v>
      </c>
      <c r="E42" s="16">
        <v>331304015</v>
      </c>
      <c r="F42" s="21" t="s">
        <v>130</v>
      </c>
      <c r="G42" s="15" t="s">
        <v>131</v>
      </c>
      <c r="H42" s="16"/>
      <c r="I42" s="18" t="s">
        <v>21</v>
      </c>
      <c r="J42" s="15" t="s">
        <v>132</v>
      </c>
      <c r="K42" s="19">
        <f>_xlfn.XLOOKUP($E42,[1]测算表!$V:$V,[1]测算表!AB:AB,,0,1)</f>
        <v>2024</v>
      </c>
      <c r="L42" s="19">
        <f>_xlfn.XLOOKUP($E42,[1]测算表!$V:$V,[1]测算表!AC:AC,,0,1)</f>
        <v>1821</v>
      </c>
      <c r="M42" s="19">
        <f>_xlfn.XLOOKUP($E42,[1]测算表!$V:$V,[1]测算表!AD:AD,,0,1)</f>
        <v>1720</v>
      </c>
      <c r="N42" s="19">
        <f>_xlfn.XLOOKUP($E42,[1]测算表!$V:$V,[1]测算表!AE:AE,,0,1)</f>
        <v>1547</v>
      </c>
      <c r="O42" s="19">
        <f>_xlfn.XLOOKUP($E42,[1]测算表!$V:$V,[1]测算表!AF:AF,,0,1)</f>
        <v>1236</v>
      </c>
      <c r="P42" s="19"/>
    </row>
    <row r="43" spans="1:16">
      <c r="A43" s="11">
        <v>40</v>
      </c>
      <c r="B43" s="12" t="s">
        <v>26</v>
      </c>
      <c r="C43" s="13" t="s">
        <v>133</v>
      </c>
      <c r="D43" s="14" t="s">
        <v>134</v>
      </c>
      <c r="E43" s="16">
        <v>331304004</v>
      </c>
      <c r="F43" s="17" t="s">
        <v>134</v>
      </c>
      <c r="G43" s="15"/>
      <c r="H43" s="16" t="s">
        <v>97</v>
      </c>
      <c r="I43" s="18" t="s">
        <v>21</v>
      </c>
      <c r="J43" s="15"/>
      <c r="K43" s="19">
        <f>_xlfn.XLOOKUP($E43,[1]测算表!$V:$V,[1]测算表!AB:AB,,0,1)</f>
        <v>448</v>
      </c>
      <c r="L43" s="19">
        <f>_xlfn.XLOOKUP($E43,[1]测算表!$V:$V,[1]测算表!AC:AC,,0,1)</f>
        <v>403</v>
      </c>
      <c r="M43" s="19">
        <f>_xlfn.XLOOKUP($E43,[1]测算表!$V:$V,[1]测算表!AD:AD,,0,1)</f>
        <v>381</v>
      </c>
      <c r="N43" s="19">
        <f>_xlfn.XLOOKUP($E43,[1]测算表!$V:$V,[1]测算表!AE:AE,,0,1)</f>
        <v>342</v>
      </c>
      <c r="O43" s="19">
        <f>_xlfn.XLOOKUP($E43,[1]测算表!$V:$V,[1]测算表!AF:AF,,0,1)</f>
        <v>272</v>
      </c>
      <c r="P43" s="19"/>
    </row>
    <row r="44" ht="40" customHeight="1" spans="1:16">
      <c r="A44" s="11">
        <v>41</v>
      </c>
      <c r="B44" s="12" t="s">
        <v>26</v>
      </c>
      <c r="C44" s="13" t="s">
        <v>135</v>
      </c>
      <c r="D44" s="14" t="s">
        <v>136</v>
      </c>
      <c r="E44" s="16">
        <v>331304007</v>
      </c>
      <c r="F44" s="17" t="s">
        <v>136</v>
      </c>
      <c r="G44" s="15" t="s">
        <v>137</v>
      </c>
      <c r="H44" s="16"/>
      <c r="I44" s="18" t="s">
        <v>21</v>
      </c>
      <c r="J44" s="15"/>
      <c r="K44" s="19">
        <f>_xlfn.XLOOKUP($E44,[1]测算表!$V:$V,[1]测算表!AB:AB,,0,1)</f>
        <v>299</v>
      </c>
      <c r="L44" s="19">
        <f>_xlfn.XLOOKUP($E44,[1]测算表!$V:$V,[1]测算表!AC:AC,,0,1)</f>
        <v>269</v>
      </c>
      <c r="M44" s="19">
        <f>_xlfn.XLOOKUP($E44,[1]测算表!$V:$V,[1]测算表!AD:AD,,0,1)</f>
        <v>254</v>
      </c>
      <c r="N44" s="19">
        <f>_xlfn.XLOOKUP($E44,[1]测算表!$V:$V,[1]测算表!AE:AE,,0,1)</f>
        <v>229</v>
      </c>
      <c r="O44" s="19">
        <f>_xlfn.XLOOKUP($E44,[1]测算表!$V:$V,[1]测算表!AF:AF,,0,1)</f>
        <v>183</v>
      </c>
      <c r="P44" s="19"/>
    </row>
    <row r="45" spans="1:16">
      <c r="A45" s="11">
        <v>42</v>
      </c>
      <c r="B45" s="12" t="s">
        <v>26</v>
      </c>
      <c r="C45" s="13" t="s">
        <v>138</v>
      </c>
      <c r="D45" s="14" t="s">
        <v>139</v>
      </c>
      <c r="E45" s="16">
        <v>331304011</v>
      </c>
      <c r="F45" s="17" t="s">
        <v>139</v>
      </c>
      <c r="G45" s="15"/>
      <c r="H45" s="16"/>
      <c r="I45" s="18" t="s">
        <v>21</v>
      </c>
      <c r="J45" s="15" t="s">
        <v>74</v>
      </c>
      <c r="K45" s="19">
        <f>_xlfn.XLOOKUP($E45,[1]测算表!$V:$V,[1]测算表!AB:AB,,0,1)</f>
        <v>1087</v>
      </c>
      <c r="L45" s="19">
        <f>_xlfn.XLOOKUP($E45,[1]测算表!$V:$V,[1]测算表!AC:AC,,0,1)</f>
        <v>978</v>
      </c>
      <c r="M45" s="19">
        <f>_xlfn.XLOOKUP($E45,[1]测算表!$V:$V,[1]测算表!AD:AD,,0,1)</f>
        <v>924</v>
      </c>
      <c r="N45" s="19">
        <f>_xlfn.XLOOKUP($E45,[1]测算表!$V:$V,[1]测算表!AE:AE,,0,1)</f>
        <v>831</v>
      </c>
      <c r="O45" s="19">
        <f>_xlfn.XLOOKUP($E45,[1]测算表!$V:$V,[1]测算表!AF:AF,,0,1)</f>
        <v>664</v>
      </c>
      <c r="P45" s="19"/>
    </row>
    <row r="46" spans="1:16">
      <c r="A46" s="11">
        <v>43</v>
      </c>
      <c r="B46" s="12" t="s">
        <v>26</v>
      </c>
      <c r="C46" s="13" t="s">
        <v>140</v>
      </c>
      <c r="D46" s="14" t="s">
        <v>141</v>
      </c>
      <c r="E46" s="16">
        <v>331304009</v>
      </c>
      <c r="F46" s="17" t="s">
        <v>141</v>
      </c>
      <c r="G46" s="15"/>
      <c r="H46" s="16"/>
      <c r="I46" s="18" t="s">
        <v>21</v>
      </c>
      <c r="J46" s="15" t="s">
        <v>132</v>
      </c>
      <c r="K46" s="19">
        <f>_xlfn.XLOOKUP($E46,[1]测算表!$V:$V,[1]测算表!AB:AB,,0,1)</f>
        <v>1556</v>
      </c>
      <c r="L46" s="19">
        <f>_xlfn.XLOOKUP($E46,[1]测算表!$V:$V,[1]测算表!AC:AC,,0,1)</f>
        <v>1400</v>
      </c>
      <c r="M46" s="19">
        <f>_xlfn.XLOOKUP($E46,[1]测算表!$V:$V,[1]测算表!AD:AD,,0,1)</f>
        <v>1322</v>
      </c>
      <c r="N46" s="19">
        <f>_xlfn.XLOOKUP($E46,[1]测算表!$V:$V,[1]测算表!AE:AE,,0,1)</f>
        <v>1189</v>
      </c>
      <c r="O46" s="19">
        <f>_xlfn.XLOOKUP($E46,[1]测算表!$V:$V,[1]测算表!AF:AF,,0,1)</f>
        <v>950</v>
      </c>
      <c r="P46" s="19"/>
    </row>
    <row r="47" spans="1:16">
      <c r="A47" s="11">
        <v>44</v>
      </c>
      <c r="B47" s="12" t="s">
        <v>26</v>
      </c>
      <c r="C47" s="13" t="s">
        <v>142</v>
      </c>
      <c r="D47" s="14" t="s">
        <v>143</v>
      </c>
      <c r="E47" s="16">
        <v>331103019</v>
      </c>
      <c r="F47" s="21" t="s">
        <v>143</v>
      </c>
      <c r="G47" s="15" t="s">
        <v>144</v>
      </c>
      <c r="H47" s="16"/>
      <c r="I47" s="18" t="s">
        <v>21</v>
      </c>
      <c r="J47" s="15" t="s">
        <v>132</v>
      </c>
      <c r="K47" s="19">
        <f>_xlfn.XLOOKUP($E47,[1]测算表!$V:$V,[1]测算表!AB:AB,,0,1)</f>
        <v>2335</v>
      </c>
      <c r="L47" s="19">
        <f>_xlfn.XLOOKUP($E47,[1]测算表!$V:$V,[1]测算表!AC:AC,,0,1)</f>
        <v>2101</v>
      </c>
      <c r="M47" s="19">
        <f>_xlfn.XLOOKUP($E47,[1]测算表!$V:$V,[1]测算表!AD:AD,,0,1)</f>
        <v>1985</v>
      </c>
      <c r="N47" s="19">
        <f>_xlfn.XLOOKUP($E47,[1]测算表!$V:$V,[1]测算表!AE:AE,,0,1)</f>
        <v>1786</v>
      </c>
      <c r="O47" s="19">
        <f>_xlfn.XLOOKUP($E47,[1]测算表!$V:$V,[1]测算表!AF:AF,,0,1)</f>
        <v>1427</v>
      </c>
      <c r="P47" s="19"/>
    </row>
    <row r="48" spans="1:16">
      <c r="A48" s="11">
        <v>45</v>
      </c>
      <c r="B48" s="12" t="s">
        <v>26</v>
      </c>
      <c r="C48" s="13" t="s">
        <v>145</v>
      </c>
      <c r="D48" s="14" t="s">
        <v>146</v>
      </c>
      <c r="E48" s="16">
        <v>331104014</v>
      </c>
      <c r="F48" s="17" t="s">
        <v>146</v>
      </c>
      <c r="G48" s="15"/>
      <c r="H48" s="16"/>
      <c r="I48" s="18" t="s">
        <v>21</v>
      </c>
      <c r="J48" s="15" t="s">
        <v>132</v>
      </c>
      <c r="K48" s="19">
        <f>_xlfn.XLOOKUP($E48,[1]测算表!$V:$V,[1]测算表!AB:AB,,0,1)</f>
        <v>2178</v>
      </c>
      <c r="L48" s="19">
        <f>_xlfn.XLOOKUP($E48,[1]测算表!$V:$V,[1]测算表!AC:AC,,0,1)</f>
        <v>1960</v>
      </c>
      <c r="M48" s="19">
        <f>_xlfn.XLOOKUP($E48,[1]测算表!$V:$V,[1]测算表!AD:AD,,0,1)</f>
        <v>1851</v>
      </c>
      <c r="N48" s="19">
        <f>_xlfn.XLOOKUP($E48,[1]测算表!$V:$V,[1]测算表!AE:AE,,0,1)</f>
        <v>1665</v>
      </c>
      <c r="O48" s="19">
        <f>_xlfn.XLOOKUP($E48,[1]测算表!$V:$V,[1]测算表!AF:AF,,0,1)</f>
        <v>1331</v>
      </c>
      <c r="P48" s="19"/>
    </row>
    <row r="49" ht="48" customHeight="1" spans="1:16">
      <c r="A49" s="11">
        <v>46</v>
      </c>
      <c r="B49" s="12" t="s">
        <v>26</v>
      </c>
      <c r="C49" s="13" t="s">
        <v>147</v>
      </c>
      <c r="D49" s="14" t="s">
        <v>148</v>
      </c>
      <c r="E49" s="16">
        <v>331004028</v>
      </c>
      <c r="F49" s="17" t="s">
        <v>149</v>
      </c>
      <c r="G49" s="15" t="s">
        <v>150</v>
      </c>
      <c r="H49" s="16" t="s">
        <v>151</v>
      </c>
      <c r="I49" s="18" t="s">
        <v>21</v>
      </c>
      <c r="J49" s="15" t="s">
        <v>74</v>
      </c>
      <c r="K49" s="19">
        <f>_xlfn.XLOOKUP($E49,[1]测算表!$V:$V,[1]测算表!AB:AB,,0,1)</f>
        <v>1766</v>
      </c>
      <c r="L49" s="19">
        <f>_xlfn.XLOOKUP($E49,[1]测算表!$V:$V,[1]测算表!AC:AC,,0,1)</f>
        <v>1589</v>
      </c>
      <c r="M49" s="19">
        <f>_xlfn.XLOOKUP($E49,[1]测算表!$V:$V,[1]测算表!AD:AD,,0,1)</f>
        <v>1501</v>
      </c>
      <c r="N49" s="19">
        <f>_xlfn.XLOOKUP($E49,[1]测算表!$V:$V,[1]测算表!AE:AE,,0,1)</f>
        <v>1350</v>
      </c>
      <c r="O49" s="19">
        <f>_xlfn.XLOOKUP($E49,[1]测算表!$V:$V,[1]测算表!AF:AF,,0,1)</f>
        <v>1079</v>
      </c>
      <c r="P49" s="19"/>
    </row>
    <row r="50" spans="1:16">
      <c r="A50" s="11">
        <v>47</v>
      </c>
      <c r="B50" s="12" t="s">
        <v>26</v>
      </c>
      <c r="C50" s="13" t="s">
        <v>152</v>
      </c>
      <c r="D50" s="14" t="s">
        <v>153</v>
      </c>
      <c r="E50" s="16">
        <v>331304006</v>
      </c>
      <c r="F50" s="17" t="s">
        <v>153</v>
      </c>
      <c r="G50" s="15" t="s">
        <v>154</v>
      </c>
      <c r="H50" s="16" t="s">
        <v>97</v>
      </c>
      <c r="I50" s="18" t="s">
        <v>21</v>
      </c>
      <c r="J50" s="15"/>
      <c r="K50" s="19">
        <f>_xlfn.XLOOKUP($E50,[1]测算表!$V:$V,[1]测算表!AB:AB,,0,1)</f>
        <v>725</v>
      </c>
      <c r="L50" s="19">
        <f>_xlfn.XLOOKUP($E50,[1]测算表!$V:$V,[1]测算表!AC:AC,,0,1)</f>
        <v>652</v>
      </c>
      <c r="M50" s="19">
        <f>_xlfn.XLOOKUP($E50,[1]测算表!$V:$V,[1]测算表!AD:AD,,0,1)</f>
        <v>616</v>
      </c>
      <c r="N50" s="19">
        <f>_xlfn.XLOOKUP($E50,[1]测算表!$V:$V,[1]测算表!AE:AE,,0,1)</f>
        <v>543</v>
      </c>
      <c r="O50" s="19">
        <f>_xlfn.XLOOKUP($E50,[1]测算表!$V:$V,[1]测算表!AF:AF,,0,1)</f>
        <v>434</v>
      </c>
      <c r="P50" s="19"/>
    </row>
    <row r="51" ht="22.5" spans="1:16">
      <c r="A51" s="11">
        <v>48</v>
      </c>
      <c r="B51" s="12" t="s">
        <v>26</v>
      </c>
      <c r="C51" s="13" t="s">
        <v>155</v>
      </c>
      <c r="D51" s="14" t="s">
        <v>156</v>
      </c>
      <c r="E51" s="16">
        <v>331304008</v>
      </c>
      <c r="F51" s="17" t="s">
        <v>156</v>
      </c>
      <c r="G51" s="15" t="s">
        <v>157</v>
      </c>
      <c r="H51" s="16"/>
      <c r="I51" s="18" t="s">
        <v>21</v>
      </c>
      <c r="J51" s="15" t="s">
        <v>132</v>
      </c>
      <c r="K51" s="19">
        <f>_xlfn.XLOOKUP($E51,[1]测算表!$V:$V,[1]测算表!AB:AB,,0,1)</f>
        <v>1556</v>
      </c>
      <c r="L51" s="19">
        <f>_xlfn.XLOOKUP($E51,[1]测算表!$V:$V,[1]测算表!AC:AC,,0,1)</f>
        <v>1400</v>
      </c>
      <c r="M51" s="19">
        <f>_xlfn.XLOOKUP($E51,[1]测算表!$V:$V,[1]测算表!AD:AD,,0,1)</f>
        <v>1323</v>
      </c>
      <c r="N51" s="19">
        <f>_xlfn.XLOOKUP($E51,[1]测算表!$V:$V,[1]测算表!AE:AE,,0,1)</f>
        <v>1190</v>
      </c>
      <c r="O51" s="19">
        <f>_xlfn.XLOOKUP($E51,[1]测算表!$V:$V,[1]测算表!AF:AF,,0,1)</f>
        <v>950</v>
      </c>
      <c r="P51" s="19"/>
    </row>
    <row r="52" spans="1:16">
      <c r="A52" s="11">
        <v>49</v>
      </c>
      <c r="B52" s="12" t="s">
        <v>26</v>
      </c>
      <c r="C52" s="13" t="s">
        <v>158</v>
      </c>
      <c r="D52" s="14" t="s">
        <v>159</v>
      </c>
      <c r="E52" s="16">
        <v>331304012</v>
      </c>
      <c r="F52" s="17" t="s">
        <v>159</v>
      </c>
      <c r="G52" s="15"/>
      <c r="H52" s="16"/>
      <c r="I52" s="18" t="s">
        <v>21</v>
      </c>
      <c r="J52" s="15"/>
      <c r="K52" s="19">
        <f>_xlfn.XLOOKUP($E52,[1]测算表!$V:$V,[1]测算表!AB:AB,,0,1)</f>
        <v>583</v>
      </c>
      <c r="L52" s="19">
        <f>_xlfn.XLOOKUP($E52,[1]测算表!$V:$V,[1]测算表!AC:AC,,0,1)</f>
        <v>524</v>
      </c>
      <c r="M52" s="19">
        <f>_xlfn.XLOOKUP($E52,[1]测算表!$V:$V,[1]测算表!AD:AD,,0,1)</f>
        <v>496</v>
      </c>
      <c r="N52" s="19">
        <f>_xlfn.XLOOKUP($E52,[1]测算表!$V:$V,[1]测算表!AE:AE,,0,1)</f>
        <v>435</v>
      </c>
      <c r="O52" s="19">
        <f>_xlfn.XLOOKUP($E52,[1]测算表!$V:$V,[1]测算表!AF:AF,,0,1)</f>
        <v>346</v>
      </c>
      <c r="P52" s="19"/>
    </row>
    <row r="53" spans="1:16">
      <c r="A53" s="11">
        <v>50</v>
      </c>
      <c r="B53" s="12" t="s">
        <v>26</v>
      </c>
      <c r="C53" s="13" t="s">
        <v>160</v>
      </c>
      <c r="D53" s="14" t="s">
        <v>161</v>
      </c>
      <c r="E53" s="16">
        <v>331304005</v>
      </c>
      <c r="F53" s="17" t="s">
        <v>161</v>
      </c>
      <c r="G53" s="15"/>
      <c r="H53" s="16"/>
      <c r="I53" s="18" t="s">
        <v>21</v>
      </c>
      <c r="J53" s="15"/>
      <c r="K53" s="19">
        <f>_xlfn.XLOOKUP($E53,[1]测算表!$V:$V,[1]测算表!AB:AB,,0,1)</f>
        <v>725</v>
      </c>
      <c r="L53" s="19">
        <f>_xlfn.XLOOKUP($E53,[1]测算表!$V:$V,[1]测算表!AC:AC,,0,1)</f>
        <v>653</v>
      </c>
      <c r="M53" s="19">
        <f>_xlfn.XLOOKUP($E53,[1]测算表!$V:$V,[1]测算表!AD:AD,,0,1)</f>
        <v>616</v>
      </c>
      <c r="N53" s="19">
        <f>_xlfn.XLOOKUP($E53,[1]测算表!$V:$V,[1]测算表!AE:AE,,0,1)</f>
        <v>543</v>
      </c>
      <c r="O53" s="19">
        <f>_xlfn.XLOOKUP($E53,[1]测算表!$V:$V,[1]测算表!AF:AF,,0,1)</f>
        <v>434</v>
      </c>
      <c r="P53" s="19"/>
    </row>
    <row r="54" ht="22.5" spans="1:16">
      <c r="A54" s="11">
        <v>51</v>
      </c>
      <c r="B54" s="12" t="s">
        <v>26</v>
      </c>
      <c r="C54" s="13" t="s">
        <v>162</v>
      </c>
      <c r="D54" s="14" t="s">
        <v>163</v>
      </c>
      <c r="E54" s="16">
        <v>331304014</v>
      </c>
      <c r="F54" s="17" t="s">
        <v>163</v>
      </c>
      <c r="G54" s="15"/>
      <c r="H54" s="16"/>
      <c r="I54" s="18" t="s">
        <v>21</v>
      </c>
      <c r="J54" s="15"/>
      <c r="K54" s="19" t="str">
        <f>_xlfn.XLOOKUP($E54,[1]测算表!$V:$V,[1]测算表!AB:AB,,0,1)</f>
        <v>自主
定价</v>
      </c>
      <c r="L54" s="19" t="str">
        <f>_xlfn.XLOOKUP($E54,[1]测算表!$V:$V,[1]测算表!AC:AC,,0,1)</f>
        <v>自主
定价</v>
      </c>
      <c r="M54" s="19" t="str">
        <f>_xlfn.XLOOKUP($E54,[1]测算表!$V:$V,[1]测算表!AD:AD,,0,1)</f>
        <v>自主
定价</v>
      </c>
      <c r="N54" s="19" t="str">
        <f>_xlfn.XLOOKUP($E54,[1]测算表!$V:$V,[1]测算表!AE:AE,,0,1)</f>
        <v>自主
定价</v>
      </c>
      <c r="O54" s="19" t="str">
        <f>_xlfn.XLOOKUP($E54,[1]测算表!$V:$V,[1]测算表!AF:AF,,0,1)</f>
        <v>自主
定价</v>
      </c>
      <c r="P54" s="19"/>
    </row>
    <row r="55" spans="1:16">
      <c r="A55" s="11">
        <v>52</v>
      </c>
      <c r="B55" s="12" t="s">
        <v>26</v>
      </c>
      <c r="C55" s="13" t="s">
        <v>164</v>
      </c>
      <c r="D55" s="14" t="s">
        <v>165</v>
      </c>
      <c r="E55" s="16">
        <v>331303006</v>
      </c>
      <c r="F55" s="17" t="s">
        <v>165</v>
      </c>
      <c r="G55" s="15"/>
      <c r="H55" s="16"/>
      <c r="I55" s="18" t="s">
        <v>21</v>
      </c>
      <c r="J55" s="19"/>
      <c r="K55" s="19" t="str">
        <f>_xlfn.XLOOKUP($E55,[1]测算表!$V:$V,[1]测算表!AB:AB,,0,1)</f>
        <v>未定</v>
      </c>
      <c r="L55" s="19" t="str">
        <f>_xlfn.XLOOKUP($E55,[1]测算表!$V:$V,[1]测算表!AC:AC,,0,1)</f>
        <v>未定</v>
      </c>
      <c r="M55" s="19" t="str">
        <f>_xlfn.XLOOKUP($E55,[1]测算表!$V:$V,[1]测算表!AD:AD,,0,1)</f>
        <v>未定</v>
      </c>
      <c r="N55" s="19" t="str">
        <f>_xlfn.XLOOKUP($E55,[1]测算表!$V:$V,[1]测算表!AE:AE,,0,1)</f>
        <v>未定</v>
      </c>
      <c r="O55" s="19" t="str">
        <f>_xlfn.XLOOKUP($E55,[1]测算表!$V:$V,[1]测算表!AF:AF,,0,1)</f>
        <v>未定</v>
      </c>
      <c r="P55" s="19"/>
    </row>
    <row r="56" spans="1:16">
      <c r="A56" s="11">
        <v>53</v>
      </c>
      <c r="B56" s="12" t="s">
        <v>26</v>
      </c>
      <c r="C56" s="13" t="s">
        <v>166</v>
      </c>
      <c r="D56" s="14" t="s">
        <v>167</v>
      </c>
      <c r="E56" s="16">
        <v>331303003</v>
      </c>
      <c r="F56" s="17" t="s">
        <v>167</v>
      </c>
      <c r="G56" s="15" t="s">
        <v>168</v>
      </c>
      <c r="H56" s="16"/>
      <c r="I56" s="18" t="s">
        <v>21</v>
      </c>
      <c r="J56" s="19" t="s">
        <v>74</v>
      </c>
      <c r="K56" s="19">
        <f>_xlfn.XLOOKUP($E56,[1]测算表!$V:$V,[1]测算表!AB:AB,,0,1)</f>
        <v>1359</v>
      </c>
      <c r="L56" s="19">
        <f>_xlfn.XLOOKUP($E56,[1]测算表!$V:$V,[1]测算表!AC:AC,,0,1)</f>
        <v>1223</v>
      </c>
      <c r="M56" s="19">
        <f>_xlfn.XLOOKUP($E56,[1]测算表!$V:$V,[1]测算表!AD:AD,,0,1)</f>
        <v>1155</v>
      </c>
      <c r="N56" s="19">
        <f>_xlfn.XLOOKUP($E56,[1]测算表!$V:$V,[1]测算表!AE:AE,,0,1)</f>
        <v>1039</v>
      </c>
      <c r="O56" s="19">
        <f>_xlfn.XLOOKUP($E56,[1]测算表!$V:$V,[1]测算表!AF:AF,,0,1)</f>
        <v>830</v>
      </c>
      <c r="P56" s="19"/>
    </row>
    <row r="57" spans="1:16">
      <c r="A57" s="11">
        <v>54</v>
      </c>
      <c r="B57" s="12" t="s">
        <v>26</v>
      </c>
      <c r="C57" s="13" t="s">
        <v>169</v>
      </c>
      <c r="D57" s="14" t="s">
        <v>170</v>
      </c>
      <c r="E57" s="16">
        <v>331303009</v>
      </c>
      <c r="F57" s="17" t="s">
        <v>170</v>
      </c>
      <c r="G57" s="15"/>
      <c r="H57" s="16"/>
      <c r="I57" s="18" t="s">
        <v>21</v>
      </c>
      <c r="J57" s="19"/>
      <c r="K57" s="19">
        <f>_xlfn.XLOOKUP($E57,[1]测算表!$V:$V,[1]测算表!AB:AB,,0,1)</f>
        <v>910</v>
      </c>
      <c r="L57" s="19">
        <f>_xlfn.XLOOKUP($E57,[1]测算表!$V:$V,[1]测算表!AC:AC,,0,1)</f>
        <v>819</v>
      </c>
      <c r="M57" s="19">
        <f>_xlfn.XLOOKUP($E57,[1]测算表!$V:$V,[1]测算表!AD:AD,,0,1)</f>
        <v>774</v>
      </c>
      <c r="N57" s="19">
        <f>_xlfn.XLOOKUP($E57,[1]测算表!$V:$V,[1]测算表!AE:AE,,0,1)</f>
        <v>696</v>
      </c>
      <c r="O57" s="19">
        <f>_xlfn.XLOOKUP($E57,[1]测算表!$V:$V,[1]测算表!AF:AF,,0,1)</f>
        <v>556</v>
      </c>
      <c r="P57" s="19"/>
    </row>
    <row r="58" spans="1:16">
      <c r="A58" s="11">
        <v>55</v>
      </c>
      <c r="B58" s="12" t="s">
        <v>26</v>
      </c>
      <c r="C58" s="13" t="s">
        <v>171</v>
      </c>
      <c r="D58" s="14" t="s">
        <v>172</v>
      </c>
      <c r="E58" s="16">
        <v>331303004</v>
      </c>
      <c r="F58" s="17" t="s">
        <v>172</v>
      </c>
      <c r="G58" s="15"/>
      <c r="H58" s="16"/>
      <c r="I58" s="18" t="s">
        <v>21</v>
      </c>
      <c r="J58" s="19" t="s">
        <v>74</v>
      </c>
      <c r="K58" s="19">
        <f>_xlfn.XLOOKUP($E58,[1]测算表!$V:$V,[1]测算表!AB:AB,,0,1)</f>
        <v>781</v>
      </c>
      <c r="L58" s="19">
        <f>_xlfn.XLOOKUP($E58,[1]测算表!$V:$V,[1]测算表!AC:AC,,0,1)</f>
        <v>703</v>
      </c>
      <c r="M58" s="19">
        <f>_xlfn.XLOOKUP($E58,[1]测算表!$V:$V,[1]测算表!AD:AD,,0,1)</f>
        <v>664</v>
      </c>
      <c r="N58" s="19">
        <f>_xlfn.XLOOKUP($E58,[1]测算表!$V:$V,[1]测算表!AE:AE,,0,1)</f>
        <v>597</v>
      </c>
      <c r="O58" s="19">
        <f>_xlfn.XLOOKUP($E58,[1]测算表!$V:$V,[1]测算表!AF:AF,,0,1)</f>
        <v>478</v>
      </c>
      <c r="P58" s="19"/>
    </row>
    <row r="59" spans="1:16">
      <c r="A59" s="11">
        <v>56</v>
      </c>
      <c r="B59" s="12" t="s">
        <v>26</v>
      </c>
      <c r="C59" s="13" t="s">
        <v>173</v>
      </c>
      <c r="D59" s="14" t="s">
        <v>174</v>
      </c>
      <c r="E59" s="16">
        <v>331303005</v>
      </c>
      <c r="F59" s="17" t="s">
        <v>174</v>
      </c>
      <c r="G59" s="15"/>
      <c r="H59" s="16"/>
      <c r="I59" s="18" t="s">
        <v>21</v>
      </c>
      <c r="J59" s="19"/>
      <c r="K59" s="19">
        <f>_xlfn.XLOOKUP($E59,[1]测算表!$V:$V,[1]测算表!AB:AB,,0,1)</f>
        <v>730</v>
      </c>
      <c r="L59" s="19">
        <f>_xlfn.XLOOKUP($E59,[1]测算表!$V:$V,[1]测算表!AC:AC,,0,1)</f>
        <v>657</v>
      </c>
      <c r="M59" s="19">
        <f>_xlfn.XLOOKUP($E59,[1]测算表!$V:$V,[1]测算表!AD:AD,,0,1)</f>
        <v>621</v>
      </c>
      <c r="N59" s="19">
        <f>_xlfn.XLOOKUP($E59,[1]测算表!$V:$V,[1]测算表!AE:AE,,0,1)</f>
        <v>543</v>
      </c>
      <c r="O59" s="19">
        <f>_xlfn.XLOOKUP($E59,[1]测算表!$V:$V,[1]测算表!AF:AF,,0,1)</f>
        <v>434</v>
      </c>
      <c r="P59" s="19"/>
    </row>
    <row r="60" ht="22.5" spans="1:16">
      <c r="A60" s="11">
        <v>57</v>
      </c>
      <c r="B60" s="12" t="s">
        <v>26</v>
      </c>
      <c r="C60" s="13" t="s">
        <v>175</v>
      </c>
      <c r="D60" s="14" t="s">
        <v>176</v>
      </c>
      <c r="E60" s="16">
        <v>331303028</v>
      </c>
      <c r="F60" s="17" t="s">
        <v>176</v>
      </c>
      <c r="G60" s="15" t="s">
        <v>177</v>
      </c>
      <c r="H60" s="16"/>
      <c r="I60" s="18" t="s">
        <v>21</v>
      </c>
      <c r="J60" s="19" t="s">
        <v>178</v>
      </c>
      <c r="K60" s="19">
        <f>_xlfn.XLOOKUP($E60,[1]测算表!$V:$V,[1]测算表!AB:AB,,0,1)</f>
        <v>1556</v>
      </c>
      <c r="L60" s="19">
        <f>_xlfn.XLOOKUP($E60,[1]测算表!$V:$V,[1]测算表!AC:AC,,0,1)</f>
        <v>1400</v>
      </c>
      <c r="M60" s="19">
        <f>_xlfn.XLOOKUP($E60,[1]测算表!$V:$V,[1]测算表!AD:AD,,0,1)</f>
        <v>1323</v>
      </c>
      <c r="N60" s="19">
        <f>_xlfn.XLOOKUP($E60,[1]测算表!$V:$V,[1]测算表!AE:AE,,0,1)</f>
        <v>1190</v>
      </c>
      <c r="O60" s="19">
        <f>_xlfn.XLOOKUP($E60,[1]测算表!$V:$V,[1]测算表!AF:AF,,0,1)</f>
        <v>950</v>
      </c>
      <c r="P60" s="19"/>
    </row>
    <row r="61" ht="22.5" spans="1:16">
      <c r="A61" s="11">
        <v>58</v>
      </c>
      <c r="B61" s="12" t="s">
        <v>26</v>
      </c>
      <c r="C61" s="13" t="s">
        <v>179</v>
      </c>
      <c r="D61" s="14" t="s">
        <v>180</v>
      </c>
      <c r="E61" s="16">
        <v>330900006</v>
      </c>
      <c r="F61" s="17" t="s">
        <v>180</v>
      </c>
      <c r="G61" s="15" t="s">
        <v>181</v>
      </c>
      <c r="H61" s="16"/>
      <c r="I61" s="18" t="s">
        <v>21</v>
      </c>
      <c r="J61" s="19"/>
      <c r="K61" s="19">
        <f>_xlfn.XLOOKUP($E61,[1]测算表!$V:$V,[1]测算表!AB:AB,,0,1)</f>
        <v>2317</v>
      </c>
      <c r="L61" s="19">
        <f>_xlfn.XLOOKUP($E61,[1]测算表!$V:$V,[1]测算表!AC:AC,,0,1)</f>
        <v>2085</v>
      </c>
      <c r="M61" s="19">
        <f>_xlfn.XLOOKUP($E61,[1]测算表!$V:$V,[1]测算表!AD:AD,,0,1)</f>
        <v>1969</v>
      </c>
      <c r="N61" s="19">
        <f>_xlfn.XLOOKUP($E61,[1]测算表!$V:$V,[1]测算表!AE:AE,,0,1)</f>
        <v>1773</v>
      </c>
      <c r="O61" s="19">
        <f>_xlfn.XLOOKUP($E61,[1]测算表!$V:$V,[1]测算表!AF:AF,,0,1)</f>
        <v>1418</v>
      </c>
      <c r="P61" s="19"/>
    </row>
    <row r="62" spans="1:16">
      <c r="A62" s="11">
        <v>59</v>
      </c>
      <c r="B62" s="12" t="s">
        <v>26</v>
      </c>
      <c r="C62" s="13" t="s">
        <v>182</v>
      </c>
      <c r="D62" s="14" t="s">
        <v>183</v>
      </c>
      <c r="E62" s="16">
        <v>331303002</v>
      </c>
      <c r="F62" s="17" t="s">
        <v>183</v>
      </c>
      <c r="G62" s="15" t="s">
        <v>168</v>
      </c>
      <c r="H62" s="16"/>
      <c r="I62" s="18" t="s">
        <v>21</v>
      </c>
      <c r="J62" s="19" t="s">
        <v>74</v>
      </c>
      <c r="K62" s="19">
        <f>_xlfn.XLOOKUP($E62,[1]测算表!$V:$V,[1]测算表!AB:AB,,0,1)</f>
        <v>1630</v>
      </c>
      <c r="L62" s="19">
        <f>_xlfn.XLOOKUP($E62,[1]测算表!$V:$V,[1]测算表!AC:AC,,0,1)</f>
        <v>1467</v>
      </c>
      <c r="M62" s="19">
        <f>_xlfn.XLOOKUP($E62,[1]测算表!$V:$V,[1]测算表!AD:AD,,0,1)</f>
        <v>1386</v>
      </c>
      <c r="N62" s="19">
        <f>_xlfn.XLOOKUP($E62,[1]测算表!$V:$V,[1]测算表!AE:AE,,0,1)</f>
        <v>1247</v>
      </c>
      <c r="O62" s="19">
        <f>_xlfn.XLOOKUP($E62,[1]测算表!$V:$V,[1]测算表!AF:AF,,0,1)</f>
        <v>997</v>
      </c>
      <c r="P62" s="19"/>
    </row>
    <row r="63" ht="64" customHeight="1" spans="1:16">
      <c r="A63" s="11">
        <v>60</v>
      </c>
      <c r="B63" s="12" t="s">
        <v>23</v>
      </c>
      <c r="C63" s="13" t="s">
        <v>184</v>
      </c>
      <c r="D63" s="14" t="s">
        <v>185</v>
      </c>
      <c r="E63" s="16">
        <v>311201053</v>
      </c>
      <c r="F63" s="17" t="s">
        <v>185</v>
      </c>
      <c r="G63" s="15" t="s">
        <v>186</v>
      </c>
      <c r="H63" s="16" t="s">
        <v>187</v>
      </c>
      <c r="I63" s="18" t="s">
        <v>21</v>
      </c>
      <c r="J63" s="19" t="s">
        <v>188</v>
      </c>
      <c r="K63" s="19">
        <f>_xlfn.XLOOKUP($E63,[1]测算表!$V:$V,[1]测算表!AB:AB,,0,1)</f>
        <v>180</v>
      </c>
      <c r="L63" s="19">
        <f>_xlfn.XLOOKUP($E63,[1]测算表!$V:$V,[1]测算表!AC:AC,,0,1)</f>
        <v>162</v>
      </c>
      <c r="M63" s="19">
        <f>_xlfn.XLOOKUP($E63,[1]测算表!$V:$V,[1]测算表!AD:AD,,0,1)</f>
        <v>153</v>
      </c>
      <c r="N63" s="19">
        <f>_xlfn.XLOOKUP($E63,[1]测算表!$V:$V,[1]测算表!AE:AE,,0,1)</f>
        <v>138</v>
      </c>
      <c r="O63" s="19">
        <f>_xlfn.XLOOKUP($E63,[1]测算表!$V:$V,[1]测算表!AF:AF,,0,1)</f>
        <v>110</v>
      </c>
      <c r="P63" s="19"/>
    </row>
    <row r="64" spans="1:16">
      <c r="A64" s="11">
        <v>61</v>
      </c>
      <c r="B64" s="12" t="s">
        <v>23</v>
      </c>
      <c r="C64" s="13" t="s">
        <v>189</v>
      </c>
      <c r="D64" s="14" t="s">
        <v>190</v>
      </c>
      <c r="E64" s="16">
        <v>311201052</v>
      </c>
      <c r="F64" s="17" t="s">
        <v>190</v>
      </c>
      <c r="G64" s="15"/>
      <c r="H64" s="16"/>
      <c r="I64" s="18" t="s">
        <v>21</v>
      </c>
      <c r="J64" s="19"/>
      <c r="K64" s="19">
        <f>_xlfn.XLOOKUP($E64,[1]测算表!$V:$V,[1]测算表!AB:AB,,0,1)</f>
        <v>240</v>
      </c>
      <c r="L64" s="19">
        <f>_xlfn.XLOOKUP($E64,[1]测算表!$V:$V,[1]测算表!AC:AC,,0,1)</f>
        <v>216</v>
      </c>
      <c r="M64" s="19">
        <f>_xlfn.XLOOKUP($E64,[1]测算表!$V:$V,[1]测算表!AD:AD,,0,1)</f>
        <v>204</v>
      </c>
      <c r="N64" s="19">
        <f>_xlfn.XLOOKUP($E64,[1]测算表!$V:$V,[1]测算表!AE:AE,,0,1)</f>
        <v>183</v>
      </c>
      <c r="O64" s="19">
        <f>_xlfn.XLOOKUP($E64,[1]测算表!$V:$V,[1]测算表!AF:AF,,0,1)</f>
        <v>146</v>
      </c>
      <c r="P64" s="19"/>
    </row>
    <row r="65" spans="1:16">
      <c r="A65" s="11">
        <v>62</v>
      </c>
      <c r="B65" s="12" t="s">
        <v>23</v>
      </c>
      <c r="C65" s="13" t="s">
        <v>191</v>
      </c>
      <c r="D65" s="14" t="s">
        <v>192</v>
      </c>
      <c r="E65" s="16">
        <v>311201051</v>
      </c>
      <c r="F65" s="17" t="s">
        <v>192</v>
      </c>
      <c r="G65" s="15"/>
      <c r="H65" s="16"/>
      <c r="I65" s="18" t="s">
        <v>21</v>
      </c>
      <c r="J65" s="19"/>
      <c r="K65" s="19">
        <f>_xlfn.XLOOKUP($E65,[1]测算表!$V:$V,[1]测算表!AB:AB,,0,1)</f>
        <v>198</v>
      </c>
      <c r="L65" s="19">
        <f>_xlfn.XLOOKUP($E65,[1]测算表!$V:$V,[1]测算表!AC:AC,,0,1)</f>
        <v>178</v>
      </c>
      <c r="M65" s="19">
        <f>_xlfn.XLOOKUP($E65,[1]测算表!$V:$V,[1]测算表!AD:AD,,0,1)</f>
        <v>168</v>
      </c>
      <c r="N65" s="19">
        <f>_xlfn.XLOOKUP($E65,[1]测算表!$V:$V,[1]测算表!AE:AE,,0,1)</f>
        <v>151</v>
      </c>
      <c r="O65" s="19">
        <f>_xlfn.XLOOKUP($E65,[1]测算表!$V:$V,[1]测算表!AF:AF,,0,1)</f>
        <v>121</v>
      </c>
      <c r="P65" s="19"/>
    </row>
    <row r="66" spans="1:16">
      <c r="A66" s="11">
        <v>63</v>
      </c>
      <c r="B66" s="12" t="s">
        <v>23</v>
      </c>
      <c r="C66" s="13" t="s">
        <v>193</v>
      </c>
      <c r="D66" s="14" t="s">
        <v>194</v>
      </c>
      <c r="E66" s="16">
        <v>311201017</v>
      </c>
      <c r="F66" s="17" t="s">
        <v>194</v>
      </c>
      <c r="G66" s="15"/>
      <c r="H66" s="16"/>
      <c r="I66" s="18" t="s">
        <v>21</v>
      </c>
      <c r="J66" s="19"/>
      <c r="K66" s="19">
        <f>_xlfn.XLOOKUP($E66,[1]测算表!$V:$V,[1]测算表!AB:AB,,0,1)</f>
        <v>22</v>
      </c>
      <c r="L66" s="19">
        <f>_xlfn.XLOOKUP($E66,[1]测算表!$V:$V,[1]测算表!AC:AC,,0,1)</f>
        <v>19</v>
      </c>
      <c r="M66" s="19">
        <f>_xlfn.XLOOKUP($E66,[1]测算表!$V:$V,[1]测算表!AD:AD,,0,1)</f>
        <v>18</v>
      </c>
      <c r="N66" s="19">
        <f>_xlfn.XLOOKUP($E66,[1]测算表!$V:$V,[1]测算表!AE:AE,,0,1)</f>
        <v>16</v>
      </c>
      <c r="O66" s="19">
        <f>_xlfn.XLOOKUP($E66,[1]测算表!$V:$V,[1]测算表!AF:AF,,0,1)</f>
        <v>12</v>
      </c>
      <c r="P66" s="19"/>
    </row>
    <row r="67" ht="22.5" spans="1:16">
      <c r="A67" s="11">
        <v>64</v>
      </c>
      <c r="B67" s="12" t="s">
        <v>26</v>
      </c>
      <c r="C67" s="13" t="s">
        <v>195</v>
      </c>
      <c r="D67" s="14" t="s">
        <v>196</v>
      </c>
      <c r="E67" s="16">
        <v>331306011</v>
      </c>
      <c r="F67" s="17" t="s">
        <v>197</v>
      </c>
      <c r="G67" s="15"/>
      <c r="H67" s="16" t="s">
        <v>198</v>
      </c>
      <c r="I67" s="18" t="s">
        <v>21</v>
      </c>
      <c r="J67" s="19"/>
      <c r="K67" s="19">
        <f>_xlfn.XLOOKUP($E67,[1]测算表!$V:$V,[1]测算表!AB:AB,,0,1)</f>
        <v>650</v>
      </c>
      <c r="L67" s="19">
        <f>_xlfn.XLOOKUP($E67,[1]测算表!$V:$V,[1]测算表!AC:AC,,0,1)</f>
        <v>585</v>
      </c>
      <c r="M67" s="19">
        <f>_xlfn.XLOOKUP($E67,[1]测算表!$V:$V,[1]测算表!AD:AD,,0,1)</f>
        <v>553</v>
      </c>
      <c r="N67" s="19">
        <f>_xlfn.XLOOKUP($E67,[1]测算表!$V:$V,[1]测算表!AE:AE,,0,1)</f>
        <v>497</v>
      </c>
      <c r="O67" s="19">
        <f>_xlfn.XLOOKUP($E67,[1]测算表!$V:$V,[1]测算表!AF:AF,,0,1)</f>
        <v>397</v>
      </c>
      <c r="P67" s="19"/>
    </row>
    <row r="68" ht="49" customHeight="1" spans="1:16">
      <c r="A68" s="11">
        <v>65</v>
      </c>
      <c r="B68" s="12" t="s">
        <v>26</v>
      </c>
      <c r="C68" s="13" t="s">
        <v>195</v>
      </c>
      <c r="D68" s="14" t="s">
        <v>196</v>
      </c>
      <c r="E68" s="16">
        <v>311201050</v>
      </c>
      <c r="F68" s="17" t="s">
        <v>196</v>
      </c>
      <c r="G68" s="15" t="s">
        <v>199</v>
      </c>
      <c r="H68" s="16"/>
      <c r="I68" s="18" t="s">
        <v>21</v>
      </c>
      <c r="J68" s="19"/>
      <c r="K68" s="19">
        <f>_xlfn.XLOOKUP($E68,[1]测算表!$V:$V,[1]测算表!AB:AB,,0,1)</f>
        <v>105</v>
      </c>
      <c r="L68" s="19">
        <f>_xlfn.XLOOKUP($E68,[1]测算表!$V:$V,[1]测算表!AC:AC,,0,1)</f>
        <v>95</v>
      </c>
      <c r="M68" s="19">
        <f>_xlfn.XLOOKUP($E68,[1]测算表!$V:$V,[1]测算表!AD:AD,,0,1)</f>
        <v>90</v>
      </c>
      <c r="N68" s="19">
        <f>_xlfn.XLOOKUP($E68,[1]测算表!$V:$V,[1]测算表!AE:AE,,0,1)</f>
        <v>80</v>
      </c>
      <c r="O68" s="19">
        <f>_xlfn.XLOOKUP($E68,[1]测算表!$V:$V,[1]测算表!AF:AF,,0,1)</f>
        <v>64</v>
      </c>
      <c r="P68" s="19"/>
    </row>
    <row r="69" ht="33.75" spans="1:16">
      <c r="A69" s="11">
        <v>66</v>
      </c>
      <c r="B69" s="12" t="s">
        <v>26</v>
      </c>
      <c r="C69" s="13" t="s">
        <v>200</v>
      </c>
      <c r="D69" s="14" t="s">
        <v>201</v>
      </c>
      <c r="E69" s="16">
        <v>331306007</v>
      </c>
      <c r="F69" s="17" t="s">
        <v>201</v>
      </c>
      <c r="G69" s="15" t="s">
        <v>202</v>
      </c>
      <c r="H69" s="16"/>
      <c r="I69" s="18" t="s">
        <v>21</v>
      </c>
      <c r="J69" s="19" t="s">
        <v>203</v>
      </c>
      <c r="K69" s="19">
        <f>_xlfn.XLOOKUP($E69,[1]测算表!$V:$V,[1]测算表!AB:AB,,0,1)</f>
        <v>1766</v>
      </c>
      <c r="L69" s="19">
        <f>_xlfn.XLOOKUP($E69,[1]测算表!$V:$V,[1]测算表!AC:AC,,0,1)</f>
        <v>1589</v>
      </c>
      <c r="M69" s="19">
        <f>_xlfn.XLOOKUP($E69,[1]测算表!$V:$V,[1]测算表!AD:AD,,0,1)</f>
        <v>1501</v>
      </c>
      <c r="N69" s="19">
        <f>_xlfn.XLOOKUP($E69,[1]测算表!$V:$V,[1]测算表!AE:AE,,0,1)</f>
        <v>1350</v>
      </c>
      <c r="O69" s="19">
        <f>_xlfn.XLOOKUP($E69,[1]测算表!$V:$V,[1]测算表!AF:AF,,0,1)</f>
        <v>1079</v>
      </c>
      <c r="P69" s="19"/>
    </row>
    <row r="70" spans="1:16">
      <c r="A70" s="11">
        <v>67</v>
      </c>
      <c r="B70" s="12" t="s">
        <v>23</v>
      </c>
      <c r="C70" s="13" t="s">
        <v>204</v>
      </c>
      <c r="D70" s="14" t="s">
        <v>205</v>
      </c>
      <c r="E70" s="16">
        <v>311201018</v>
      </c>
      <c r="F70" s="17" t="s">
        <v>205</v>
      </c>
      <c r="G70" s="15"/>
      <c r="H70" s="16"/>
      <c r="I70" s="18" t="s">
        <v>21</v>
      </c>
      <c r="J70" s="19"/>
      <c r="K70" s="19">
        <f>_xlfn.XLOOKUP($E70,[1]测算表!$V:$V,[1]测算表!AB:AB,,0,1)</f>
        <v>105</v>
      </c>
      <c r="L70" s="19">
        <f>_xlfn.XLOOKUP($E70,[1]测算表!$V:$V,[1]测算表!AC:AC,,0,1)</f>
        <v>95</v>
      </c>
      <c r="M70" s="19">
        <f>_xlfn.XLOOKUP($E70,[1]测算表!$V:$V,[1]测算表!AD:AD,,0,1)</f>
        <v>89</v>
      </c>
      <c r="N70" s="19">
        <f>_xlfn.XLOOKUP($E70,[1]测算表!$V:$V,[1]测算表!AE:AE,,0,1)</f>
        <v>80</v>
      </c>
      <c r="O70" s="19">
        <f>_xlfn.XLOOKUP($E70,[1]测算表!$V:$V,[1]测算表!AF:AF,,0,1)</f>
        <v>63</v>
      </c>
      <c r="P70" s="19"/>
    </row>
    <row r="71" ht="33.75" spans="1:16">
      <c r="A71" s="11">
        <v>68</v>
      </c>
      <c r="B71" s="12" t="s">
        <v>26</v>
      </c>
      <c r="C71" s="13" t="s">
        <v>206</v>
      </c>
      <c r="D71" s="14" t="s">
        <v>207</v>
      </c>
      <c r="E71" s="16">
        <v>331306004</v>
      </c>
      <c r="F71" s="17" t="s">
        <v>207</v>
      </c>
      <c r="G71" s="15" t="s">
        <v>208</v>
      </c>
      <c r="H71" s="16"/>
      <c r="I71" s="18" t="s">
        <v>21</v>
      </c>
      <c r="J71" s="19" t="s">
        <v>209</v>
      </c>
      <c r="K71" s="19">
        <f>_xlfn.XLOOKUP($E71,[1]测算表!$V:$V,[1]测算表!AB:AB,,0,1)</f>
        <v>583</v>
      </c>
      <c r="L71" s="19">
        <f>_xlfn.XLOOKUP($E71,[1]测算表!$V:$V,[1]测算表!AC:AC,,0,1)</f>
        <v>525</v>
      </c>
      <c r="M71" s="19">
        <f>_xlfn.XLOOKUP($E71,[1]测算表!$V:$V,[1]测算表!AD:AD,,0,1)</f>
        <v>496</v>
      </c>
      <c r="N71" s="19">
        <f>_xlfn.XLOOKUP($E71,[1]测算表!$V:$V,[1]测算表!AE:AE,,0,1)</f>
        <v>435</v>
      </c>
      <c r="O71" s="19">
        <f>_xlfn.XLOOKUP($E71,[1]测算表!$V:$V,[1]测算表!AF:AF,,0,1)</f>
        <v>348</v>
      </c>
      <c r="P71" s="19"/>
    </row>
    <row r="72" spans="1:16">
      <c r="A72" s="11">
        <v>69</v>
      </c>
      <c r="B72" s="12" t="s">
        <v>26</v>
      </c>
      <c r="C72" s="13" t="s">
        <v>210</v>
      </c>
      <c r="D72" s="14" t="s">
        <v>211</v>
      </c>
      <c r="E72" s="16">
        <v>331303020</v>
      </c>
      <c r="F72" s="17" t="s">
        <v>211</v>
      </c>
      <c r="G72" s="15"/>
      <c r="H72" s="16"/>
      <c r="I72" s="18" t="s">
        <v>21</v>
      </c>
      <c r="J72" s="19"/>
      <c r="K72" s="19">
        <f>_xlfn.XLOOKUP($E72,[1]测算表!$V:$V,[1]测算表!AB:AB,,0,1)</f>
        <v>730</v>
      </c>
      <c r="L72" s="19">
        <f>_xlfn.XLOOKUP($E72,[1]测算表!$V:$V,[1]测算表!AC:AC,,0,1)</f>
        <v>657</v>
      </c>
      <c r="M72" s="19">
        <f>_xlfn.XLOOKUP($E72,[1]测算表!$V:$V,[1]测算表!AD:AD,,0,1)</f>
        <v>621</v>
      </c>
      <c r="N72" s="19">
        <f>_xlfn.XLOOKUP($E72,[1]测算表!$V:$V,[1]测算表!AE:AE,,0,1)</f>
        <v>543</v>
      </c>
      <c r="O72" s="19">
        <f>_xlfn.XLOOKUP($E72,[1]测算表!$V:$V,[1]测算表!AF:AF,,0,1)</f>
        <v>434</v>
      </c>
      <c r="P72" s="19"/>
    </row>
    <row r="73" spans="1:16">
      <c r="A73" s="11">
        <v>70</v>
      </c>
      <c r="B73" s="12" t="s">
        <v>23</v>
      </c>
      <c r="C73" s="13" t="s">
        <v>212</v>
      </c>
      <c r="D73" s="14" t="s">
        <v>213</v>
      </c>
      <c r="E73" s="16">
        <v>311201048</v>
      </c>
      <c r="F73" s="17" t="s">
        <v>213</v>
      </c>
      <c r="G73" s="15" t="s">
        <v>214</v>
      </c>
      <c r="H73" s="16"/>
      <c r="I73" s="18" t="s">
        <v>21</v>
      </c>
      <c r="J73" s="19" t="s">
        <v>215</v>
      </c>
      <c r="K73" s="19">
        <f>_xlfn.XLOOKUP($E73,[1]测算表!$V:$V,[1]测算表!AB:AB,,0,1)</f>
        <v>79</v>
      </c>
      <c r="L73" s="19">
        <f>_xlfn.XLOOKUP($E73,[1]测算表!$V:$V,[1]测算表!AC:AC,,0,1)</f>
        <v>71</v>
      </c>
      <c r="M73" s="19">
        <f>_xlfn.XLOOKUP($E73,[1]测算表!$V:$V,[1]测算表!AD:AD,,0,1)</f>
        <v>67</v>
      </c>
      <c r="N73" s="19">
        <f>_xlfn.XLOOKUP($E73,[1]测算表!$V:$V,[1]测算表!AE:AE,,0,1)</f>
        <v>60</v>
      </c>
      <c r="O73" s="19">
        <f>_xlfn.XLOOKUP($E73,[1]测算表!$V:$V,[1]测算表!AF:AF,,0,1)</f>
        <v>48</v>
      </c>
      <c r="P73" s="19"/>
    </row>
    <row r="74" spans="1:16">
      <c r="A74" s="11">
        <v>71</v>
      </c>
      <c r="B74" s="12" t="s">
        <v>26</v>
      </c>
      <c r="C74" s="13" t="s">
        <v>216</v>
      </c>
      <c r="D74" s="14" t="s">
        <v>217</v>
      </c>
      <c r="E74" s="16">
        <v>331303021</v>
      </c>
      <c r="F74" s="17" t="s">
        <v>217</v>
      </c>
      <c r="G74" s="15"/>
      <c r="H74" s="16"/>
      <c r="I74" s="18" t="s">
        <v>21</v>
      </c>
      <c r="J74" s="19" t="s">
        <v>74</v>
      </c>
      <c r="K74" s="19">
        <f>_xlfn.XLOOKUP($E74,[1]测算表!$V:$V,[1]测算表!AB:AB,,0,1)</f>
        <v>815</v>
      </c>
      <c r="L74" s="19">
        <f>_xlfn.XLOOKUP($E74,[1]测算表!$V:$V,[1]测算表!AC:AC,,0,1)</f>
        <v>733</v>
      </c>
      <c r="M74" s="19">
        <f>_xlfn.XLOOKUP($E74,[1]测算表!$V:$V,[1]测算表!AD:AD,,0,1)</f>
        <v>693</v>
      </c>
      <c r="N74" s="19">
        <f>_xlfn.XLOOKUP($E74,[1]测算表!$V:$V,[1]测算表!AE:AE,,0,1)</f>
        <v>623</v>
      </c>
      <c r="O74" s="19">
        <f>_xlfn.XLOOKUP($E74,[1]测算表!$V:$V,[1]测算表!AF:AF,,0,1)</f>
        <v>498</v>
      </c>
      <c r="P74" s="19"/>
    </row>
    <row r="75" spans="1:16">
      <c r="A75" s="11">
        <v>72</v>
      </c>
      <c r="B75" s="12" t="s">
        <v>23</v>
      </c>
      <c r="C75" s="13" t="s">
        <v>218</v>
      </c>
      <c r="D75" s="14" t="s">
        <v>219</v>
      </c>
      <c r="E75" s="16">
        <v>311201013</v>
      </c>
      <c r="F75" s="17" t="s">
        <v>219</v>
      </c>
      <c r="G75" s="15"/>
      <c r="H75" s="16" t="s">
        <v>220</v>
      </c>
      <c r="I75" s="18" t="s">
        <v>21</v>
      </c>
      <c r="J75" s="19"/>
      <c r="K75" s="19">
        <f>_xlfn.XLOOKUP($E75,[1]测算表!$V:$V,[1]测算表!AB:AB,,0,1)</f>
        <v>36</v>
      </c>
      <c r="L75" s="19">
        <f>_xlfn.XLOOKUP($E75,[1]测算表!$V:$V,[1]测算表!AC:AC,,0,1)</f>
        <v>32</v>
      </c>
      <c r="M75" s="19">
        <f>_xlfn.XLOOKUP($E75,[1]测算表!$V:$V,[1]测算表!AD:AD,,0,1)</f>
        <v>30</v>
      </c>
      <c r="N75" s="19">
        <f>_xlfn.XLOOKUP($E75,[1]测算表!$V:$V,[1]测算表!AE:AE,,0,1)</f>
        <v>27</v>
      </c>
      <c r="O75" s="19">
        <f>_xlfn.XLOOKUP($E75,[1]测算表!$V:$V,[1]测算表!AF:AF,,0,1)</f>
        <v>21</v>
      </c>
      <c r="P75" s="19"/>
    </row>
    <row r="76" ht="33.75" spans="1:16">
      <c r="A76" s="11">
        <v>73</v>
      </c>
      <c r="B76" s="12" t="s">
        <v>23</v>
      </c>
      <c r="C76" s="13" t="s">
        <v>221</v>
      </c>
      <c r="D76" s="14" t="s">
        <v>222</v>
      </c>
      <c r="E76" s="16">
        <v>311201008</v>
      </c>
      <c r="F76" s="17" t="s">
        <v>222</v>
      </c>
      <c r="G76" s="15" t="s">
        <v>223</v>
      </c>
      <c r="H76" s="16"/>
      <c r="I76" s="18" t="s">
        <v>21</v>
      </c>
      <c r="J76" s="19" t="s">
        <v>224</v>
      </c>
      <c r="K76" s="19">
        <f>_xlfn.XLOOKUP($E76,[1]测算表!$V:$V,[1]测算表!AB:AB,,0,1)</f>
        <v>36</v>
      </c>
      <c r="L76" s="19">
        <f>_xlfn.XLOOKUP($E76,[1]测算表!$V:$V,[1]测算表!AC:AC,,0,1)</f>
        <v>32</v>
      </c>
      <c r="M76" s="19">
        <f>_xlfn.XLOOKUP($E76,[1]测算表!$V:$V,[1]测算表!AD:AD,,0,1)</f>
        <v>31</v>
      </c>
      <c r="N76" s="19">
        <f>_xlfn.XLOOKUP($E76,[1]测算表!$V:$V,[1]测算表!AE:AE,,0,1)</f>
        <v>28</v>
      </c>
      <c r="O76" s="19">
        <f>_xlfn.XLOOKUP($E76,[1]测算表!$V:$V,[1]测算表!AF:AF,,0,1)</f>
        <v>22</v>
      </c>
      <c r="P76" s="19"/>
    </row>
    <row r="77" spans="1:16">
      <c r="A77" s="11">
        <v>74</v>
      </c>
      <c r="B77" s="12" t="s">
        <v>26</v>
      </c>
      <c r="C77" s="13" t="s">
        <v>225</v>
      </c>
      <c r="D77" s="14" t="s">
        <v>226</v>
      </c>
      <c r="E77" s="16">
        <v>331303027</v>
      </c>
      <c r="F77" s="17" t="s">
        <v>226</v>
      </c>
      <c r="G77" s="15" t="s">
        <v>227</v>
      </c>
      <c r="H77" s="16" t="s">
        <v>228</v>
      </c>
      <c r="I77" s="18" t="s">
        <v>21</v>
      </c>
      <c r="J77" s="19"/>
      <c r="K77" s="19">
        <f>_xlfn.XLOOKUP($E77,[1]测算表!$V:$V,[1]测算表!AB:AB,,0,1)</f>
        <v>867</v>
      </c>
      <c r="L77" s="19">
        <f>_xlfn.XLOOKUP($E77,[1]测算表!$V:$V,[1]测算表!AC:AC,,0,1)</f>
        <v>780</v>
      </c>
      <c r="M77" s="19">
        <f>_xlfn.XLOOKUP($E77,[1]测算表!$V:$V,[1]测算表!AD:AD,,0,1)</f>
        <v>737</v>
      </c>
      <c r="N77" s="19">
        <f>_xlfn.XLOOKUP($E77,[1]测算表!$V:$V,[1]测算表!AE:AE,,0,1)</f>
        <v>652</v>
      </c>
      <c r="O77" s="19">
        <f>_xlfn.XLOOKUP($E77,[1]测算表!$V:$V,[1]测算表!AF:AF,,0,1)</f>
        <v>520</v>
      </c>
      <c r="P77" s="19"/>
    </row>
    <row r="78" ht="45" spans="1:16">
      <c r="A78" s="11">
        <v>75</v>
      </c>
      <c r="B78" s="12" t="s">
        <v>26</v>
      </c>
      <c r="C78" s="13" t="s">
        <v>229</v>
      </c>
      <c r="D78" s="14" t="s">
        <v>230</v>
      </c>
      <c r="E78" s="16">
        <v>331306009</v>
      </c>
      <c r="F78" s="17" t="s">
        <v>230</v>
      </c>
      <c r="G78" s="15" t="s">
        <v>231</v>
      </c>
      <c r="H78" s="16"/>
      <c r="I78" s="18" t="s">
        <v>21</v>
      </c>
      <c r="J78" s="19" t="s">
        <v>203</v>
      </c>
      <c r="K78" s="19">
        <f>_xlfn.XLOOKUP($E78,[1]测算表!$V:$V,[1]测算表!AB:AB,,0,1)</f>
        <v>1766</v>
      </c>
      <c r="L78" s="19">
        <f>_xlfn.XLOOKUP($E78,[1]测算表!$V:$V,[1]测算表!AC:AC,,0,1)</f>
        <v>1589</v>
      </c>
      <c r="M78" s="19">
        <f>_xlfn.XLOOKUP($E78,[1]测算表!$V:$V,[1]测算表!AD:AD,,0,1)</f>
        <v>1501</v>
      </c>
      <c r="N78" s="19">
        <f>_xlfn.XLOOKUP($E78,[1]测算表!$V:$V,[1]测算表!AE:AE,,0,1)</f>
        <v>1350</v>
      </c>
      <c r="O78" s="19">
        <f>_xlfn.XLOOKUP($E78,[1]测算表!$V:$V,[1]测算表!AF:AF,,0,1)</f>
        <v>1079</v>
      </c>
      <c r="P78" s="19"/>
    </row>
    <row r="79" ht="22.5" spans="1:16">
      <c r="A79" s="11">
        <v>76</v>
      </c>
      <c r="B79" s="12" t="s">
        <v>26</v>
      </c>
      <c r="C79" s="13" t="s">
        <v>225</v>
      </c>
      <c r="D79" s="14" t="s">
        <v>226</v>
      </c>
      <c r="E79" s="16">
        <v>331303031</v>
      </c>
      <c r="F79" s="17" t="s">
        <v>232</v>
      </c>
      <c r="G79" s="15"/>
      <c r="H79" s="16" t="s">
        <v>233</v>
      </c>
      <c r="I79" s="18" t="s">
        <v>21</v>
      </c>
      <c r="J79" s="19"/>
      <c r="K79" s="19">
        <f>_xlfn.XLOOKUP($E79,[1]测算表!$V:$V,[1]测算表!AB:AB,,0,1)</f>
        <v>1300</v>
      </c>
      <c r="L79" s="19">
        <f>_xlfn.XLOOKUP($E79,[1]测算表!$V:$V,[1]测算表!AC:AC,,0,1)</f>
        <v>1169</v>
      </c>
      <c r="M79" s="19">
        <f>_xlfn.XLOOKUP($E79,[1]测算表!$V:$V,[1]测算表!AD:AD,,0,1)</f>
        <v>1104</v>
      </c>
      <c r="N79" s="19">
        <f>_xlfn.XLOOKUP($E79,[1]测算表!$V:$V,[1]测算表!AE:AE,,0,1)</f>
        <v>993</v>
      </c>
      <c r="O79" s="19">
        <f>_xlfn.XLOOKUP($E79,[1]测算表!$V:$V,[1]测算表!AF:AF,,0,1)</f>
        <v>794</v>
      </c>
      <c r="P79" s="19"/>
    </row>
    <row r="80" ht="22.5" spans="1:16">
      <c r="A80" s="11">
        <v>77</v>
      </c>
      <c r="B80" s="12" t="s">
        <v>26</v>
      </c>
      <c r="C80" s="13" t="s">
        <v>234</v>
      </c>
      <c r="D80" s="14" t="s">
        <v>235</v>
      </c>
      <c r="E80" s="16">
        <v>331303001</v>
      </c>
      <c r="F80" s="17" t="s">
        <v>236</v>
      </c>
      <c r="G80" s="15" t="s">
        <v>237</v>
      </c>
      <c r="H80" s="16"/>
      <c r="I80" s="18" t="s">
        <v>21</v>
      </c>
      <c r="J80" s="19"/>
      <c r="K80" s="19">
        <f>_xlfn.XLOOKUP($E80,[1]测算表!$V:$V,[1]测算表!AB:AB,,0,1)</f>
        <v>299</v>
      </c>
      <c r="L80" s="19">
        <f>_xlfn.XLOOKUP($E80,[1]测算表!$V:$V,[1]测算表!AC:AC,,0,1)</f>
        <v>269</v>
      </c>
      <c r="M80" s="19">
        <f>_xlfn.XLOOKUP($E80,[1]测算表!$V:$V,[1]测算表!AD:AD,,0,1)</f>
        <v>254</v>
      </c>
      <c r="N80" s="19">
        <f>_xlfn.XLOOKUP($E80,[1]测算表!$V:$V,[1]测算表!AE:AE,,0,1)</f>
        <v>229</v>
      </c>
      <c r="O80" s="19">
        <f>_xlfn.XLOOKUP($E80,[1]测算表!$V:$V,[1]测算表!AF:AF,,0,1)</f>
        <v>183</v>
      </c>
      <c r="P80" s="19"/>
    </row>
    <row r="81" ht="22.5" spans="1:16">
      <c r="A81" s="11">
        <v>78</v>
      </c>
      <c r="B81" s="12" t="s">
        <v>26</v>
      </c>
      <c r="C81" s="13" t="s">
        <v>238</v>
      </c>
      <c r="D81" s="14" t="s">
        <v>239</v>
      </c>
      <c r="E81" s="16">
        <v>331303011</v>
      </c>
      <c r="F81" s="17" t="s">
        <v>239</v>
      </c>
      <c r="G81" s="15"/>
      <c r="H81" s="16"/>
      <c r="I81" s="18" t="s">
        <v>21</v>
      </c>
      <c r="J81" s="19" t="s">
        <v>240</v>
      </c>
      <c r="K81" s="19">
        <f>_xlfn.XLOOKUP($E81,[1]测算表!$V:$V,[1]测算表!AB:AB,,0,1)</f>
        <v>1223</v>
      </c>
      <c r="L81" s="19">
        <f>_xlfn.XLOOKUP($E81,[1]测算表!$V:$V,[1]测算表!AC:AC,,0,1)</f>
        <v>1101</v>
      </c>
      <c r="M81" s="19">
        <f>_xlfn.XLOOKUP($E81,[1]测算表!$V:$V,[1]测算表!AD:AD,,0,1)</f>
        <v>1040</v>
      </c>
      <c r="N81" s="19">
        <f>_xlfn.XLOOKUP($E81,[1]测算表!$V:$V,[1]测算表!AE:AE,,0,1)</f>
        <v>936</v>
      </c>
      <c r="O81" s="19">
        <f>_xlfn.XLOOKUP($E81,[1]测算表!$V:$V,[1]测算表!AF:AF,,0,1)</f>
        <v>748</v>
      </c>
      <c r="P81" s="19"/>
    </row>
    <row r="82" spans="1:16">
      <c r="A82" s="11">
        <v>79</v>
      </c>
      <c r="B82" s="12" t="s">
        <v>26</v>
      </c>
      <c r="C82" s="13" t="s">
        <v>241</v>
      </c>
      <c r="D82" s="14" t="s">
        <v>242</v>
      </c>
      <c r="E82" s="16">
        <v>331303029</v>
      </c>
      <c r="F82" s="17" t="s">
        <v>242</v>
      </c>
      <c r="G82" s="15"/>
      <c r="H82" s="16"/>
      <c r="I82" s="18" t="s">
        <v>21</v>
      </c>
      <c r="J82" s="19" t="s">
        <v>74</v>
      </c>
      <c r="K82" s="19">
        <f>_xlfn.XLOOKUP($E82,[1]测算表!$V:$V,[1]测算表!AB:AB,,0,1)</f>
        <v>1087</v>
      </c>
      <c r="L82" s="19">
        <f>_xlfn.XLOOKUP($E82,[1]测算表!$V:$V,[1]测算表!AC:AC,,0,1)</f>
        <v>978</v>
      </c>
      <c r="M82" s="19">
        <f>_xlfn.XLOOKUP($E82,[1]测算表!$V:$V,[1]测算表!AD:AD,,0,1)</f>
        <v>924</v>
      </c>
      <c r="N82" s="19">
        <f>_xlfn.XLOOKUP($E82,[1]测算表!$V:$V,[1]测算表!AE:AE,,0,1)</f>
        <v>831</v>
      </c>
      <c r="O82" s="19">
        <f>_xlfn.XLOOKUP($E82,[1]测算表!$V:$V,[1]测算表!AF:AF,,0,1)</f>
        <v>664</v>
      </c>
      <c r="P82" s="19"/>
    </row>
    <row r="83" ht="22.5" spans="1:16">
      <c r="A83" s="11">
        <v>80</v>
      </c>
      <c r="B83" s="12" t="s">
        <v>26</v>
      </c>
      <c r="C83" s="13" t="s">
        <v>243</v>
      </c>
      <c r="D83" s="14" t="s">
        <v>244</v>
      </c>
      <c r="E83" s="16">
        <v>331306008</v>
      </c>
      <c r="F83" s="17" t="s">
        <v>244</v>
      </c>
      <c r="G83" s="15" t="s">
        <v>245</v>
      </c>
      <c r="H83" s="16"/>
      <c r="I83" s="18" t="s">
        <v>21</v>
      </c>
      <c r="J83" s="19" t="s">
        <v>203</v>
      </c>
      <c r="K83" s="19">
        <f>_xlfn.XLOOKUP($E83,[1]测算表!$V:$V,[1]测算表!AB:AB,,0,1)</f>
        <v>1766</v>
      </c>
      <c r="L83" s="19">
        <f>_xlfn.XLOOKUP($E83,[1]测算表!$V:$V,[1]测算表!AC:AC,,0,1)</f>
        <v>1589</v>
      </c>
      <c r="M83" s="19">
        <f>_xlfn.XLOOKUP($E83,[1]测算表!$V:$V,[1]测算表!AD:AD,,0,1)</f>
        <v>1501</v>
      </c>
      <c r="N83" s="19">
        <f>_xlfn.XLOOKUP($E83,[1]测算表!$V:$V,[1]测算表!AE:AE,,0,1)</f>
        <v>1350</v>
      </c>
      <c r="O83" s="19">
        <f>_xlfn.XLOOKUP($E83,[1]测算表!$V:$V,[1]测算表!AF:AF,,0,1)</f>
        <v>1080</v>
      </c>
      <c r="P83" s="19"/>
    </row>
    <row r="84" spans="1:16">
      <c r="A84" s="11">
        <v>81</v>
      </c>
      <c r="B84" s="12" t="s">
        <v>26</v>
      </c>
      <c r="C84" s="13" t="s">
        <v>246</v>
      </c>
      <c r="D84" s="14" t="s">
        <v>247</v>
      </c>
      <c r="E84" s="16">
        <v>331303022</v>
      </c>
      <c r="F84" s="17" t="s">
        <v>247</v>
      </c>
      <c r="G84" s="15"/>
      <c r="H84" s="16"/>
      <c r="I84" s="18" t="s">
        <v>21</v>
      </c>
      <c r="J84" s="19"/>
      <c r="K84" s="19">
        <f>_xlfn.XLOOKUP($E84,[1]测算表!$V:$V,[1]测算表!AB:AB,,0,1)</f>
        <v>583</v>
      </c>
      <c r="L84" s="19">
        <f>_xlfn.XLOOKUP($E84,[1]测算表!$V:$V,[1]测算表!AC:AC,,0,1)</f>
        <v>524</v>
      </c>
      <c r="M84" s="19">
        <f>_xlfn.XLOOKUP($E84,[1]测算表!$V:$V,[1]测算表!AD:AD,,0,1)</f>
        <v>496</v>
      </c>
      <c r="N84" s="19">
        <f>_xlfn.XLOOKUP($E84,[1]测算表!$V:$V,[1]测算表!AE:AE,,0,1)</f>
        <v>435</v>
      </c>
      <c r="O84" s="19">
        <f>_xlfn.XLOOKUP($E84,[1]测算表!$V:$V,[1]测算表!AF:AF,,0,1)</f>
        <v>346</v>
      </c>
      <c r="P84" s="19"/>
    </row>
    <row r="85" spans="1:16">
      <c r="A85" s="11">
        <v>82</v>
      </c>
      <c r="B85" s="12" t="s">
        <v>26</v>
      </c>
      <c r="C85" s="13" t="s">
        <v>248</v>
      </c>
      <c r="D85" s="14" t="s">
        <v>249</v>
      </c>
      <c r="E85" s="16">
        <v>331303012</v>
      </c>
      <c r="F85" s="17" t="s">
        <v>249</v>
      </c>
      <c r="G85" s="15"/>
      <c r="H85" s="16"/>
      <c r="I85" s="18" t="s">
        <v>21</v>
      </c>
      <c r="J85" s="19" t="s">
        <v>74</v>
      </c>
      <c r="K85" s="19">
        <f>_xlfn.XLOOKUP($E85,[1]测算表!$V:$V,[1]测算表!AB:AB,,0,1)</f>
        <v>1359</v>
      </c>
      <c r="L85" s="19">
        <f>_xlfn.XLOOKUP($E85,[1]测算表!$V:$V,[1]测算表!AC:AC,,0,1)</f>
        <v>1223</v>
      </c>
      <c r="M85" s="19">
        <f>_xlfn.XLOOKUP($E85,[1]测算表!$V:$V,[1]测算表!AD:AD,,0,1)</f>
        <v>1155</v>
      </c>
      <c r="N85" s="19">
        <f>_xlfn.XLOOKUP($E85,[1]测算表!$V:$V,[1]测算表!AE:AE,,0,1)</f>
        <v>1040</v>
      </c>
      <c r="O85" s="19">
        <f>_xlfn.XLOOKUP($E85,[1]测算表!$V:$V,[1]测算表!AF:AF,,0,1)</f>
        <v>831</v>
      </c>
      <c r="P85" s="19"/>
    </row>
    <row r="86" spans="1:16">
      <c r="A86" s="11">
        <v>83</v>
      </c>
      <c r="B86" s="12" t="s">
        <v>26</v>
      </c>
      <c r="C86" s="13" t="s">
        <v>250</v>
      </c>
      <c r="D86" s="14" t="s">
        <v>251</v>
      </c>
      <c r="E86" s="16">
        <v>331400014</v>
      </c>
      <c r="F86" s="17" t="s">
        <v>251</v>
      </c>
      <c r="G86" s="15"/>
      <c r="H86" s="16"/>
      <c r="I86" s="18" t="s">
        <v>21</v>
      </c>
      <c r="J86" s="19"/>
      <c r="K86" s="19">
        <f>_xlfn.XLOOKUP($E86,[1]测算表!$V:$V,[1]测算表!AB:AB,,0,1)</f>
        <v>1950</v>
      </c>
      <c r="L86" s="19">
        <f>_xlfn.XLOOKUP($E86,[1]测算表!$V:$V,[1]测算表!AC:AC,,0,1)</f>
        <v>1754</v>
      </c>
      <c r="M86" s="19">
        <f>_xlfn.XLOOKUP($E86,[1]测算表!$V:$V,[1]测算表!AD:AD,,0,1)</f>
        <v>1657</v>
      </c>
      <c r="N86" s="19">
        <f>_xlfn.XLOOKUP($E86,[1]测算表!$V:$V,[1]测算表!AE:AE,,0,1)</f>
        <v>1491</v>
      </c>
      <c r="O86" s="19">
        <f>_xlfn.XLOOKUP($E86,[1]测算表!$V:$V,[1]测算表!AF:AF,,0,1)</f>
        <v>1192</v>
      </c>
      <c r="P86" s="19"/>
    </row>
    <row r="87" spans="1:16">
      <c r="A87" s="11">
        <v>84</v>
      </c>
      <c r="B87" s="12" t="s">
        <v>26</v>
      </c>
      <c r="C87" s="13" t="s">
        <v>252</v>
      </c>
      <c r="D87" s="14" t="s">
        <v>253</v>
      </c>
      <c r="E87" s="16">
        <v>331303013</v>
      </c>
      <c r="F87" s="17" t="s">
        <v>253</v>
      </c>
      <c r="G87" s="15"/>
      <c r="H87" s="16"/>
      <c r="I87" s="18" t="s">
        <v>21</v>
      </c>
      <c r="J87" s="19" t="s">
        <v>74</v>
      </c>
      <c r="K87" s="19">
        <f>_xlfn.XLOOKUP($E87,[1]测算表!$V:$V,[1]测算表!AB:AB,,0,1)</f>
        <v>1494</v>
      </c>
      <c r="L87" s="19">
        <f>_xlfn.XLOOKUP($E87,[1]测算表!$V:$V,[1]测算表!AC:AC,,0,1)</f>
        <v>1345</v>
      </c>
      <c r="M87" s="19">
        <f>_xlfn.XLOOKUP($E87,[1]测算表!$V:$V,[1]测算表!AD:AD,,0,1)</f>
        <v>1270</v>
      </c>
      <c r="N87" s="19">
        <f>_xlfn.XLOOKUP($E87,[1]测算表!$V:$V,[1]测算表!AE:AE,,0,1)</f>
        <v>1142</v>
      </c>
      <c r="O87" s="19">
        <f>_xlfn.XLOOKUP($E87,[1]测算表!$V:$V,[1]测算表!AF:AF,,0,1)</f>
        <v>913</v>
      </c>
      <c r="P87" s="19"/>
    </row>
    <row r="88" spans="1:16">
      <c r="A88" s="11">
        <v>85</v>
      </c>
      <c r="B88" s="12" t="s">
        <v>26</v>
      </c>
      <c r="C88" s="13" t="s">
        <v>254</v>
      </c>
      <c r="D88" s="14" t="s">
        <v>255</v>
      </c>
      <c r="E88" s="16">
        <v>331303014</v>
      </c>
      <c r="F88" s="17" t="s">
        <v>255</v>
      </c>
      <c r="G88" s="15"/>
      <c r="H88" s="16"/>
      <c r="I88" s="18" t="s">
        <v>21</v>
      </c>
      <c r="J88" s="19" t="s">
        <v>74</v>
      </c>
      <c r="K88" s="19">
        <f>_xlfn.XLOOKUP($E88,[1]测算表!$V:$V,[1]测算表!AB:AB,,0,1)</f>
        <v>1359</v>
      </c>
      <c r="L88" s="19">
        <f>_xlfn.XLOOKUP($E88,[1]测算表!$V:$V,[1]测算表!AC:AC,,0,1)</f>
        <v>1223</v>
      </c>
      <c r="M88" s="19">
        <f>_xlfn.XLOOKUP($E88,[1]测算表!$V:$V,[1]测算表!AD:AD,,0,1)</f>
        <v>1155</v>
      </c>
      <c r="N88" s="19">
        <f>_xlfn.XLOOKUP($E88,[1]测算表!$V:$V,[1]测算表!AE:AE,,0,1)</f>
        <v>1040</v>
      </c>
      <c r="O88" s="19">
        <f>_xlfn.XLOOKUP($E88,[1]测算表!$V:$V,[1]测算表!AF:AF,,0,1)</f>
        <v>831</v>
      </c>
      <c r="P88" s="19"/>
    </row>
    <row r="89" spans="1:16">
      <c r="A89" s="11">
        <v>86</v>
      </c>
      <c r="B89" s="12" t="s">
        <v>26</v>
      </c>
      <c r="C89" s="13" t="s">
        <v>256</v>
      </c>
      <c r="D89" s="14" t="s">
        <v>257</v>
      </c>
      <c r="E89" s="16">
        <v>331400013</v>
      </c>
      <c r="F89" s="17" t="s">
        <v>257</v>
      </c>
      <c r="G89" s="15"/>
      <c r="H89" s="16"/>
      <c r="I89" s="18" t="s">
        <v>21</v>
      </c>
      <c r="J89" s="19" t="s">
        <v>74</v>
      </c>
      <c r="K89" s="19">
        <f>_xlfn.XLOOKUP($E89,[1]测算表!$V:$V,[1]测算表!AB:AB,,0,1)</f>
        <v>1859</v>
      </c>
      <c r="L89" s="19">
        <f>_xlfn.XLOOKUP($E89,[1]测算表!$V:$V,[1]测算表!AC:AC,,0,1)</f>
        <v>1673</v>
      </c>
      <c r="M89" s="19">
        <f>_xlfn.XLOOKUP($E89,[1]测算表!$V:$V,[1]测算表!AD:AD,,0,1)</f>
        <v>1580</v>
      </c>
      <c r="N89" s="19">
        <f>_xlfn.XLOOKUP($E89,[1]测算表!$V:$V,[1]测算表!AE:AE,,0,1)</f>
        <v>1422</v>
      </c>
      <c r="O89" s="19">
        <f>_xlfn.XLOOKUP($E89,[1]测算表!$V:$V,[1]测算表!AF:AF,,0,1)</f>
        <v>1136</v>
      </c>
      <c r="P89" s="19"/>
    </row>
    <row r="90" spans="1:16">
      <c r="A90" s="11">
        <v>87</v>
      </c>
      <c r="B90" s="12" t="s">
        <v>26</v>
      </c>
      <c r="C90" s="13" t="s">
        <v>258</v>
      </c>
      <c r="D90" s="14" t="s">
        <v>259</v>
      </c>
      <c r="E90" s="16">
        <v>331303018</v>
      </c>
      <c r="F90" s="17" t="s">
        <v>259</v>
      </c>
      <c r="G90" s="15"/>
      <c r="H90" s="16"/>
      <c r="I90" s="18" t="s">
        <v>21</v>
      </c>
      <c r="J90" s="19"/>
      <c r="K90" s="19">
        <f>_xlfn.XLOOKUP($E90,[1]测算表!$V:$V,[1]测算表!AB:AB,,0,1)</f>
        <v>1300</v>
      </c>
      <c r="L90" s="19">
        <f>_xlfn.XLOOKUP($E90,[1]测算表!$V:$V,[1]测算表!AC:AC,,0,1)</f>
        <v>1170</v>
      </c>
      <c r="M90" s="19">
        <f>_xlfn.XLOOKUP($E90,[1]测算表!$V:$V,[1]测算表!AD:AD,,0,1)</f>
        <v>1105</v>
      </c>
      <c r="N90" s="19">
        <f>_xlfn.XLOOKUP($E90,[1]测算表!$V:$V,[1]测算表!AE:AE,,0,1)</f>
        <v>994</v>
      </c>
      <c r="O90" s="19">
        <f>_xlfn.XLOOKUP($E90,[1]测算表!$V:$V,[1]测算表!AF:AF,,0,1)</f>
        <v>795</v>
      </c>
      <c r="P90" s="19"/>
    </row>
    <row r="91" spans="1:16">
      <c r="A91" s="11">
        <v>88</v>
      </c>
      <c r="B91" s="12" t="s">
        <v>26</v>
      </c>
      <c r="C91" s="13" t="s">
        <v>260</v>
      </c>
      <c r="D91" s="14" t="s">
        <v>261</v>
      </c>
      <c r="E91" s="16">
        <v>331303015</v>
      </c>
      <c r="F91" s="17" t="s">
        <v>261</v>
      </c>
      <c r="G91" s="15"/>
      <c r="H91" s="16"/>
      <c r="I91" s="18" t="s">
        <v>21</v>
      </c>
      <c r="J91" s="19" t="s">
        <v>74</v>
      </c>
      <c r="K91" s="19">
        <f>_xlfn.XLOOKUP($E91,[1]测算表!$V:$V,[1]测算表!AB:AB,,0,1)</f>
        <v>1630</v>
      </c>
      <c r="L91" s="19">
        <f>_xlfn.XLOOKUP($E91,[1]测算表!$V:$V,[1]测算表!AC:AC,,0,1)</f>
        <v>1467</v>
      </c>
      <c r="M91" s="19">
        <f>_xlfn.XLOOKUP($E91,[1]测算表!$V:$V,[1]测算表!AD:AD,,0,1)</f>
        <v>1386</v>
      </c>
      <c r="N91" s="19">
        <f>_xlfn.XLOOKUP($E91,[1]测算表!$V:$V,[1]测算表!AE:AE,,0,1)</f>
        <v>1247</v>
      </c>
      <c r="O91" s="19">
        <f>_xlfn.XLOOKUP($E91,[1]测算表!$V:$V,[1]测算表!AF:AF,,0,1)</f>
        <v>997</v>
      </c>
      <c r="P91" s="19"/>
    </row>
    <row r="92" spans="1:16">
      <c r="A92" s="11">
        <v>89</v>
      </c>
      <c r="B92" s="12" t="s">
        <v>26</v>
      </c>
      <c r="C92" s="13" t="s">
        <v>262</v>
      </c>
      <c r="D92" s="14" t="s">
        <v>263</v>
      </c>
      <c r="E92" s="16">
        <v>331303016</v>
      </c>
      <c r="F92" s="17" t="s">
        <v>263</v>
      </c>
      <c r="G92" s="15" t="s">
        <v>264</v>
      </c>
      <c r="H92" s="16"/>
      <c r="I92" s="18" t="s">
        <v>21</v>
      </c>
      <c r="J92" s="19" t="s">
        <v>132</v>
      </c>
      <c r="K92" s="19">
        <f>_xlfn.XLOOKUP($E92,[1]测算表!$V:$V,[1]测算表!AB:AB,,0,1)</f>
        <v>2178</v>
      </c>
      <c r="L92" s="19">
        <f>_xlfn.XLOOKUP($E92,[1]测算表!$V:$V,[1]测算表!AC:AC,,0,1)</f>
        <v>1960</v>
      </c>
      <c r="M92" s="19">
        <f>_xlfn.XLOOKUP($E92,[1]测算表!$V:$V,[1]测算表!AD:AD,,0,1)</f>
        <v>1851</v>
      </c>
      <c r="N92" s="19">
        <f>_xlfn.XLOOKUP($E92,[1]测算表!$V:$V,[1]测算表!AE:AE,,0,1)</f>
        <v>1665</v>
      </c>
      <c r="O92" s="19">
        <f>_xlfn.XLOOKUP($E92,[1]测算表!$V:$V,[1]测算表!AF:AF,,0,1)</f>
        <v>1332</v>
      </c>
      <c r="P92" s="19"/>
    </row>
    <row r="93" ht="22.5" spans="1:16">
      <c r="A93" s="11">
        <v>90</v>
      </c>
      <c r="B93" s="12" t="s">
        <v>26</v>
      </c>
      <c r="C93" s="13" t="s">
        <v>265</v>
      </c>
      <c r="D93" s="14" t="s">
        <v>266</v>
      </c>
      <c r="E93" s="16">
        <v>331303017</v>
      </c>
      <c r="F93" s="21" t="s">
        <v>266</v>
      </c>
      <c r="G93" s="15"/>
      <c r="H93" s="16"/>
      <c r="I93" s="18" t="s">
        <v>21</v>
      </c>
      <c r="J93" s="19" t="s">
        <v>132</v>
      </c>
      <c r="K93" s="19">
        <f>_xlfn.XLOOKUP($E93,[1]测算表!$V:$V,[1]测算表!AB:AB,,0,1)</f>
        <v>3112</v>
      </c>
      <c r="L93" s="19">
        <f>_xlfn.XLOOKUP($E93,[1]测算表!$V:$V,[1]测算表!AC:AC,,0,1)</f>
        <v>2801</v>
      </c>
      <c r="M93" s="19">
        <f>_xlfn.XLOOKUP($E93,[1]测算表!$V:$V,[1]测算表!AD:AD,,0,1)</f>
        <v>2645</v>
      </c>
      <c r="N93" s="19">
        <f>_xlfn.XLOOKUP($E93,[1]测算表!$V:$V,[1]测算表!AE:AE,,0,1)</f>
        <v>2380</v>
      </c>
      <c r="O93" s="19">
        <f>_xlfn.XLOOKUP($E93,[1]测算表!$V:$V,[1]测算表!AF:AF,,0,1)</f>
        <v>1904</v>
      </c>
      <c r="P93" s="19"/>
    </row>
    <row r="94" spans="1:16">
      <c r="A94" s="11">
        <v>91</v>
      </c>
      <c r="B94" s="12" t="s">
        <v>26</v>
      </c>
      <c r="C94" s="13" t="s">
        <v>267</v>
      </c>
      <c r="D94" s="14" t="s">
        <v>268</v>
      </c>
      <c r="E94" s="16">
        <v>331303010</v>
      </c>
      <c r="F94" s="17" t="s">
        <v>268</v>
      </c>
      <c r="G94" s="15"/>
      <c r="H94" s="16"/>
      <c r="I94" s="18" t="s">
        <v>21</v>
      </c>
      <c r="J94" s="19" t="s">
        <v>74</v>
      </c>
      <c r="K94" s="19">
        <f>_xlfn.XLOOKUP($E94,[1]测算表!$V:$V,[1]测算表!AB:AB,,0,1)</f>
        <v>1087</v>
      </c>
      <c r="L94" s="19">
        <f>_xlfn.XLOOKUP($E94,[1]测算表!$V:$V,[1]测算表!AC:AC,,0,1)</f>
        <v>978</v>
      </c>
      <c r="M94" s="19">
        <f>_xlfn.XLOOKUP($E94,[1]测算表!$V:$V,[1]测算表!AD:AD,,0,1)</f>
        <v>924</v>
      </c>
      <c r="N94" s="19">
        <f>_xlfn.XLOOKUP($E94,[1]测算表!$V:$V,[1]测算表!AE:AE,,0,1)</f>
        <v>832</v>
      </c>
      <c r="O94" s="19">
        <f>_xlfn.XLOOKUP($E94,[1]测算表!$V:$V,[1]测算表!AF:AF,,0,1)</f>
        <v>665</v>
      </c>
      <c r="P94" s="19"/>
    </row>
    <row r="95" ht="45" spans="1:16">
      <c r="A95" s="11">
        <v>92</v>
      </c>
      <c r="B95" s="12" t="s">
        <v>26</v>
      </c>
      <c r="C95" s="13" t="s">
        <v>269</v>
      </c>
      <c r="D95" s="14" t="s">
        <v>270</v>
      </c>
      <c r="E95" s="16">
        <v>331303019</v>
      </c>
      <c r="F95" s="17" t="s">
        <v>270</v>
      </c>
      <c r="G95" s="15" t="s">
        <v>271</v>
      </c>
      <c r="H95" s="16"/>
      <c r="I95" s="18" t="s">
        <v>21</v>
      </c>
      <c r="J95" s="19" t="s">
        <v>272</v>
      </c>
      <c r="K95" s="19">
        <f>_xlfn.XLOOKUP($E95,[1]测算表!$V:$V,[1]测算表!AB:AB,,0,1)</f>
        <v>1087</v>
      </c>
      <c r="L95" s="19">
        <f>_xlfn.XLOOKUP($E95,[1]测算表!$V:$V,[1]测算表!AC:AC,,0,1)</f>
        <v>978</v>
      </c>
      <c r="M95" s="19">
        <f>_xlfn.XLOOKUP($E95,[1]测算表!$V:$V,[1]测算表!AD:AD,,0,1)</f>
        <v>924</v>
      </c>
      <c r="N95" s="19">
        <f>_xlfn.XLOOKUP($E95,[1]测算表!$V:$V,[1]测算表!AE:AE,,0,1)</f>
        <v>831</v>
      </c>
      <c r="O95" s="19">
        <f>_xlfn.XLOOKUP($E95,[1]测算表!$V:$V,[1]测算表!AF:AF,,0,1)</f>
        <v>664</v>
      </c>
      <c r="P95" s="19"/>
    </row>
    <row r="96" ht="22.5" spans="1:16">
      <c r="A96" s="11">
        <v>93</v>
      </c>
      <c r="B96" s="12" t="s">
        <v>26</v>
      </c>
      <c r="C96" s="13" t="s">
        <v>273</v>
      </c>
      <c r="D96" s="14" t="s">
        <v>274</v>
      </c>
      <c r="E96" s="16">
        <v>331303008</v>
      </c>
      <c r="F96" s="17" t="s">
        <v>274</v>
      </c>
      <c r="G96" s="15" t="s">
        <v>275</v>
      </c>
      <c r="H96" s="16"/>
      <c r="I96" s="18" t="s">
        <v>21</v>
      </c>
      <c r="J96" s="19"/>
      <c r="K96" s="19">
        <f>_xlfn.XLOOKUP($E96,[1]测算表!$V:$V,[1]测算表!AB:AB,,0,1)</f>
        <v>1430</v>
      </c>
      <c r="L96" s="19">
        <f>_xlfn.XLOOKUP($E96,[1]测算表!$V:$V,[1]测算表!AC:AC,,0,1)</f>
        <v>1286</v>
      </c>
      <c r="M96" s="19">
        <f>_xlfn.XLOOKUP($E96,[1]测算表!$V:$V,[1]测算表!AD:AD,,0,1)</f>
        <v>1216</v>
      </c>
      <c r="N96" s="19">
        <f>_xlfn.XLOOKUP($E96,[1]测算表!$V:$V,[1]测算表!AE:AE,,0,1)</f>
        <v>1094</v>
      </c>
      <c r="O96" s="19">
        <f>_xlfn.XLOOKUP($E96,[1]测算表!$V:$V,[1]测算表!AF:AF,,0,1)</f>
        <v>875</v>
      </c>
      <c r="P96" s="19"/>
    </row>
    <row r="97" ht="22.5" spans="1:16">
      <c r="A97" s="22">
        <v>94</v>
      </c>
      <c r="B97" s="18" t="s">
        <v>26</v>
      </c>
      <c r="C97" s="20" t="s">
        <v>276</v>
      </c>
      <c r="D97" s="17" t="s">
        <v>277</v>
      </c>
      <c r="E97" s="16">
        <v>331303023</v>
      </c>
      <c r="F97" s="17" t="s">
        <v>278</v>
      </c>
      <c r="G97" s="15" t="s">
        <v>279</v>
      </c>
      <c r="H97" s="16" t="s">
        <v>280</v>
      </c>
      <c r="I97" s="18" t="s">
        <v>21</v>
      </c>
      <c r="J97" s="19"/>
      <c r="K97" s="19">
        <f>_xlfn.XLOOKUP($E97,[1]测算表!$V:$V,[1]测算表!AB:AB,,0,1)</f>
        <v>872</v>
      </c>
      <c r="L97" s="19">
        <f>_xlfn.XLOOKUP($E97,[1]测算表!$V:$V,[1]测算表!AC:AC,,0,1)</f>
        <v>785</v>
      </c>
      <c r="M97" s="19">
        <f>_xlfn.XLOOKUP($E97,[1]测算表!$V:$V,[1]测算表!AD:AD,,0,1)</f>
        <v>741</v>
      </c>
      <c r="N97" s="19">
        <f>_xlfn.XLOOKUP($E97,[1]测算表!$V:$V,[1]测算表!AE:AE,,0,1)</f>
        <v>652</v>
      </c>
      <c r="O97" s="19">
        <f>_xlfn.XLOOKUP($E97,[1]测算表!$V:$V,[1]测算表!AF:AF,,0,1)</f>
        <v>521</v>
      </c>
      <c r="P97" s="19"/>
    </row>
    <row r="98" spans="1:16">
      <c r="A98" s="22">
        <v>95</v>
      </c>
      <c r="B98" s="18" t="s">
        <v>23</v>
      </c>
      <c r="C98" s="20" t="s">
        <v>281</v>
      </c>
      <c r="D98" s="17" t="s">
        <v>282</v>
      </c>
      <c r="E98" s="16">
        <v>311201014</v>
      </c>
      <c r="F98" s="17" t="s">
        <v>282</v>
      </c>
      <c r="G98" s="15"/>
      <c r="H98" s="16"/>
      <c r="I98" s="18" t="s">
        <v>21</v>
      </c>
      <c r="J98" s="19"/>
      <c r="K98" s="19">
        <f>_xlfn.XLOOKUP($E98,[1]测算表!$V:$V,[1]测算表!AB:AB,,0,1)</f>
        <v>10</v>
      </c>
      <c r="L98" s="19">
        <f>_xlfn.XLOOKUP($E98,[1]测算表!$V:$V,[1]测算表!AC:AC,,0,1)</f>
        <v>9</v>
      </c>
      <c r="M98" s="19">
        <f>_xlfn.XLOOKUP($E98,[1]测算表!$V:$V,[1]测算表!AD:AD,,0,1)</f>
        <v>9</v>
      </c>
      <c r="N98" s="19">
        <f>_xlfn.XLOOKUP($E98,[1]测算表!$V:$V,[1]测算表!AE:AE,,0,1)</f>
        <v>8</v>
      </c>
      <c r="O98" s="19">
        <f>_xlfn.XLOOKUP($E98,[1]测算表!$V:$V,[1]测算表!AF:AF,,0,1)</f>
        <v>6</v>
      </c>
      <c r="P98" s="19"/>
    </row>
    <row r="99" spans="1:16">
      <c r="A99" s="22">
        <v>96</v>
      </c>
      <c r="B99" s="18" t="s">
        <v>26</v>
      </c>
      <c r="C99" s="20" t="s">
        <v>283</v>
      </c>
      <c r="D99" s="17" t="s">
        <v>284</v>
      </c>
      <c r="E99" s="16">
        <v>331303030</v>
      </c>
      <c r="F99" s="17" t="s">
        <v>284</v>
      </c>
      <c r="G99" s="15" t="s">
        <v>285</v>
      </c>
      <c r="H99" s="16" t="s">
        <v>286</v>
      </c>
      <c r="I99" s="18" t="s">
        <v>21</v>
      </c>
      <c r="J99" s="19"/>
      <c r="K99" s="19">
        <f>_xlfn.XLOOKUP($E99,[1]测算表!$V:$V,[1]测算表!AB:AB,,0,1)</f>
        <v>910</v>
      </c>
      <c r="L99" s="19">
        <f>_xlfn.XLOOKUP($E99,[1]测算表!$V:$V,[1]测算表!AC:AC,,0,1)</f>
        <v>818</v>
      </c>
      <c r="M99" s="19">
        <f>_xlfn.XLOOKUP($E99,[1]测算表!$V:$V,[1]测算表!AD:AD,,0,1)</f>
        <v>774</v>
      </c>
      <c r="N99" s="19">
        <f>_xlfn.XLOOKUP($E99,[1]测算表!$V:$V,[1]测算表!AE:AE,,0,1)</f>
        <v>696</v>
      </c>
      <c r="O99" s="19">
        <f>_xlfn.XLOOKUP($E99,[1]测算表!$V:$V,[1]测算表!AF:AF,,0,1)</f>
        <v>555</v>
      </c>
      <c r="P99" s="19"/>
    </row>
    <row r="100" ht="22.5" spans="1:16">
      <c r="A100" s="22">
        <v>97</v>
      </c>
      <c r="B100" s="18" t="s">
        <v>26</v>
      </c>
      <c r="C100" s="20" t="s">
        <v>287</v>
      </c>
      <c r="D100" s="17" t="s">
        <v>288</v>
      </c>
      <c r="E100" s="16">
        <v>331302010</v>
      </c>
      <c r="F100" s="17" t="s">
        <v>288</v>
      </c>
      <c r="G100" s="15"/>
      <c r="H100" s="16"/>
      <c r="I100" s="18" t="s">
        <v>21</v>
      </c>
      <c r="J100" s="19" t="s">
        <v>289</v>
      </c>
      <c r="K100" s="19">
        <f>_xlfn.XLOOKUP($E100,[1]测算表!$V:$V,[1]测算表!AB:AB,,0,1)</f>
        <v>1040</v>
      </c>
      <c r="L100" s="19">
        <f>_xlfn.XLOOKUP($E100,[1]测算表!$V:$V,[1]测算表!AC:AC,,0,1)</f>
        <v>935</v>
      </c>
      <c r="M100" s="19">
        <f>_xlfn.XLOOKUP($E100,[1]测算表!$V:$V,[1]测算表!AD:AD,,0,1)</f>
        <v>883</v>
      </c>
      <c r="N100" s="19">
        <f>_xlfn.XLOOKUP($E100,[1]测算表!$V:$V,[1]测算表!AE:AE,,0,1)</f>
        <v>794</v>
      </c>
      <c r="O100" s="19">
        <f>_xlfn.XLOOKUP($E100,[1]测算表!$V:$V,[1]测算表!AF:AF,,0,1)</f>
        <v>635</v>
      </c>
      <c r="P100" s="19"/>
    </row>
    <row r="101" spans="1:16">
      <c r="A101" s="22">
        <v>98</v>
      </c>
      <c r="B101" s="18" t="s">
        <v>23</v>
      </c>
      <c r="C101" s="20" t="s">
        <v>290</v>
      </c>
      <c r="D101" s="17" t="s">
        <v>291</v>
      </c>
      <c r="E101" s="16">
        <v>311201015</v>
      </c>
      <c r="F101" s="17" t="s">
        <v>291</v>
      </c>
      <c r="G101" s="15" t="s">
        <v>292</v>
      </c>
      <c r="H101" s="16"/>
      <c r="I101" s="18" t="s">
        <v>21</v>
      </c>
      <c r="J101" s="19"/>
      <c r="K101" s="19">
        <f>_xlfn.XLOOKUP($E101,[1]测算表!$V:$V,[1]测算表!AB:AB,,0,1)</f>
        <v>48</v>
      </c>
      <c r="L101" s="19">
        <f>_xlfn.XLOOKUP($E101,[1]测算表!$V:$V,[1]测算表!AC:AC,,0,1)</f>
        <v>43</v>
      </c>
      <c r="M101" s="19">
        <f>_xlfn.XLOOKUP($E101,[1]测算表!$V:$V,[1]测算表!AD:AD,,0,1)</f>
        <v>41</v>
      </c>
      <c r="N101" s="19">
        <f>_xlfn.XLOOKUP($E101,[1]测算表!$V:$V,[1]测算表!AE:AE,,0,1)</f>
        <v>37</v>
      </c>
      <c r="O101" s="19">
        <f>_xlfn.XLOOKUP($E101,[1]测算表!$V:$V,[1]测算表!AF:AF,,0,1)</f>
        <v>29</v>
      </c>
      <c r="P101" s="19"/>
    </row>
    <row r="102" spans="1:16">
      <c r="A102" s="22">
        <v>99</v>
      </c>
      <c r="B102" s="18" t="s">
        <v>26</v>
      </c>
      <c r="C102" s="20" t="s">
        <v>293</v>
      </c>
      <c r="D102" s="17" t="s">
        <v>294</v>
      </c>
      <c r="E102" s="16">
        <v>331302006</v>
      </c>
      <c r="F102" s="17" t="s">
        <v>294</v>
      </c>
      <c r="G102" s="15"/>
      <c r="H102" s="16"/>
      <c r="I102" s="18" t="s">
        <v>21</v>
      </c>
      <c r="J102" s="19"/>
      <c r="K102" s="19" t="str">
        <f>_xlfn.XLOOKUP($E102,[1]测算表!$V:$V,[1]测算表!AB:AB,,0,1)</f>
        <v>未定</v>
      </c>
      <c r="L102" s="19" t="str">
        <f>_xlfn.XLOOKUP($E102,[1]测算表!$V:$V,[1]测算表!AC:AC,,0,1)</f>
        <v>未定</v>
      </c>
      <c r="M102" s="19" t="str">
        <f>_xlfn.XLOOKUP($E102,[1]测算表!$V:$V,[1]测算表!AD:AD,,0,1)</f>
        <v>未定</v>
      </c>
      <c r="N102" s="19" t="str">
        <f>_xlfn.XLOOKUP($E102,[1]测算表!$V:$V,[1]测算表!AE:AE,,0,1)</f>
        <v>未定</v>
      </c>
      <c r="O102" s="19" t="str">
        <f>_xlfn.XLOOKUP($E102,[1]测算表!$V:$V,[1]测算表!AF:AF,,0,1)</f>
        <v>未定</v>
      </c>
      <c r="P102" s="19"/>
    </row>
    <row r="103" spans="1:16">
      <c r="A103" s="11">
        <v>100</v>
      </c>
      <c r="B103" s="12" t="s">
        <v>26</v>
      </c>
      <c r="C103" s="13" t="s">
        <v>295</v>
      </c>
      <c r="D103" s="14" t="s">
        <v>296</v>
      </c>
      <c r="E103" s="16">
        <v>331302007</v>
      </c>
      <c r="F103" s="17" t="s">
        <v>296</v>
      </c>
      <c r="G103" s="15"/>
      <c r="H103" s="16"/>
      <c r="I103" s="18" t="s">
        <v>21</v>
      </c>
      <c r="J103" s="19"/>
      <c r="K103" s="19">
        <f>_xlfn.XLOOKUP($E103,[1]测算表!$V:$V,[1]测算表!AB:AB,,0,1)</f>
        <v>650</v>
      </c>
      <c r="L103" s="19">
        <f>_xlfn.XLOOKUP($E103,[1]测算表!$V:$V,[1]测算表!AC:AC,,0,1)</f>
        <v>584</v>
      </c>
      <c r="M103" s="19">
        <f>_xlfn.XLOOKUP($E103,[1]测算表!$V:$V,[1]测算表!AD:AD,,0,1)</f>
        <v>553</v>
      </c>
      <c r="N103" s="19">
        <f>_xlfn.XLOOKUP($E103,[1]测算表!$V:$V,[1]测算表!AE:AE,,0,1)</f>
        <v>497</v>
      </c>
      <c r="O103" s="19">
        <f>_xlfn.XLOOKUP($E103,[1]测算表!$V:$V,[1]测算表!AF:AF,,0,1)</f>
        <v>396</v>
      </c>
      <c r="P103" s="19"/>
    </row>
    <row r="104" ht="22.5" spans="1:16">
      <c r="A104" s="11">
        <v>101</v>
      </c>
      <c r="B104" s="12" t="s">
        <v>26</v>
      </c>
      <c r="C104" s="13" t="s">
        <v>297</v>
      </c>
      <c r="D104" s="14" t="s">
        <v>298</v>
      </c>
      <c r="E104" s="16">
        <v>331302008</v>
      </c>
      <c r="F104" s="17" t="s">
        <v>299</v>
      </c>
      <c r="G104" s="15"/>
      <c r="H104" s="16"/>
      <c r="I104" s="18" t="s">
        <v>21</v>
      </c>
      <c r="J104" s="19" t="s">
        <v>74</v>
      </c>
      <c r="K104" s="19">
        <f>_xlfn.XLOOKUP($E104,[1]测算表!$V:$V,[1]测算表!AB:AB,,0,1)</f>
        <v>624</v>
      </c>
      <c r="L104" s="19">
        <f>_xlfn.XLOOKUP($E104,[1]测算表!$V:$V,[1]测算表!AC:AC,,0,1)</f>
        <v>562</v>
      </c>
      <c r="M104" s="19">
        <f>_xlfn.XLOOKUP($E104,[1]测算表!$V:$V,[1]测算表!AD:AD,,0,1)</f>
        <v>530</v>
      </c>
      <c r="N104" s="19">
        <f>_xlfn.XLOOKUP($E104,[1]测算表!$V:$V,[1]测算表!AE:AE,,0,1)</f>
        <v>476</v>
      </c>
      <c r="O104" s="19">
        <f>_xlfn.XLOOKUP($E104,[1]测算表!$V:$V,[1]测算表!AF:AF,,0,1)</f>
        <v>380</v>
      </c>
      <c r="P104" s="19"/>
    </row>
    <row r="105" ht="22.5" spans="1:16">
      <c r="A105" s="11">
        <v>102</v>
      </c>
      <c r="B105" s="12" t="s">
        <v>26</v>
      </c>
      <c r="C105" s="13" t="s">
        <v>300</v>
      </c>
      <c r="D105" s="14" t="s">
        <v>301</v>
      </c>
      <c r="E105" s="16">
        <v>331306005</v>
      </c>
      <c r="F105" s="17" t="s">
        <v>301</v>
      </c>
      <c r="G105" s="15"/>
      <c r="H105" s="16"/>
      <c r="I105" s="18" t="s">
        <v>21</v>
      </c>
      <c r="J105" s="19" t="s">
        <v>203</v>
      </c>
      <c r="K105" s="19">
        <f>_xlfn.XLOOKUP($E105,[1]测算表!$V:$V,[1]测算表!AB:AB,,0,1)</f>
        <v>1087</v>
      </c>
      <c r="L105" s="19">
        <f>_xlfn.XLOOKUP($E105,[1]测算表!$V:$V,[1]测算表!AC:AC,,0,1)</f>
        <v>978</v>
      </c>
      <c r="M105" s="19">
        <f>_xlfn.XLOOKUP($E105,[1]测算表!$V:$V,[1]测算表!AD:AD,,0,1)</f>
        <v>924</v>
      </c>
      <c r="N105" s="19">
        <f>_xlfn.XLOOKUP($E105,[1]测算表!$V:$V,[1]测算表!AE:AE,,0,1)</f>
        <v>831</v>
      </c>
      <c r="O105" s="19">
        <f>_xlfn.XLOOKUP($E105,[1]测算表!$V:$V,[1]测算表!AF:AF,,0,1)</f>
        <v>664</v>
      </c>
      <c r="P105" s="19"/>
    </row>
    <row r="106" spans="1:16">
      <c r="A106" s="11">
        <v>103</v>
      </c>
      <c r="B106" s="12" t="s">
        <v>26</v>
      </c>
      <c r="C106" s="13" t="s">
        <v>302</v>
      </c>
      <c r="D106" s="14" t="s">
        <v>303</v>
      </c>
      <c r="E106" s="16">
        <v>331302003</v>
      </c>
      <c r="F106" s="17" t="s">
        <v>303</v>
      </c>
      <c r="G106" s="15" t="s">
        <v>304</v>
      </c>
      <c r="H106" s="16"/>
      <c r="I106" s="18" t="s">
        <v>21</v>
      </c>
      <c r="J106" s="19"/>
      <c r="K106" s="19">
        <f>_xlfn.XLOOKUP($E106,[1]测算表!$V:$V,[1]测算表!AB:AB,,0,1)</f>
        <v>1040</v>
      </c>
      <c r="L106" s="19">
        <f>_xlfn.XLOOKUP($E106,[1]测算表!$V:$V,[1]测算表!AC:AC,,0,1)</f>
        <v>936</v>
      </c>
      <c r="M106" s="19">
        <f>_xlfn.XLOOKUP($E106,[1]测算表!$V:$V,[1]测算表!AD:AD,,0,1)</f>
        <v>884</v>
      </c>
      <c r="N106" s="19">
        <f>_xlfn.XLOOKUP($E106,[1]测算表!$V:$V,[1]测算表!AE:AE,,0,1)</f>
        <v>795</v>
      </c>
      <c r="O106" s="19">
        <f>_xlfn.XLOOKUP($E106,[1]测算表!$V:$V,[1]测算表!AF:AF,,0,1)</f>
        <v>636</v>
      </c>
      <c r="P106" s="19"/>
    </row>
    <row r="107" spans="1:16">
      <c r="A107" s="11">
        <v>104</v>
      </c>
      <c r="B107" s="12" t="s">
        <v>26</v>
      </c>
      <c r="C107" s="13" t="s">
        <v>305</v>
      </c>
      <c r="D107" s="14" t="s">
        <v>306</v>
      </c>
      <c r="E107" s="16">
        <v>331302002</v>
      </c>
      <c r="F107" s="17" t="s">
        <v>306</v>
      </c>
      <c r="G107" s="15"/>
      <c r="H107" s="16"/>
      <c r="I107" s="18" t="s">
        <v>21</v>
      </c>
      <c r="J107" s="19" t="s">
        <v>132</v>
      </c>
      <c r="K107" s="19">
        <f>_xlfn.XLOOKUP($E107,[1]测算表!$V:$V,[1]测算表!AB:AB,,0,1)</f>
        <v>1868</v>
      </c>
      <c r="L107" s="19">
        <f>_xlfn.XLOOKUP($E107,[1]测算表!$V:$V,[1]测算表!AC:AC,,0,1)</f>
        <v>1681</v>
      </c>
      <c r="M107" s="19">
        <f>_xlfn.XLOOKUP($E107,[1]测算表!$V:$V,[1]测算表!AD:AD,,0,1)</f>
        <v>1588</v>
      </c>
      <c r="N107" s="19">
        <f>_xlfn.XLOOKUP($E107,[1]测算表!$V:$V,[1]测算表!AE:AE,,0,1)</f>
        <v>1429</v>
      </c>
      <c r="O107" s="19">
        <f>_xlfn.XLOOKUP($E107,[1]测算表!$V:$V,[1]测算表!AF:AF,,0,1)</f>
        <v>1143</v>
      </c>
      <c r="P107" s="19"/>
    </row>
    <row r="108" spans="1:16">
      <c r="A108" s="11">
        <v>105</v>
      </c>
      <c r="B108" s="12" t="s">
        <v>26</v>
      </c>
      <c r="C108" s="13" t="s">
        <v>307</v>
      </c>
      <c r="D108" s="14" t="s">
        <v>308</v>
      </c>
      <c r="E108" s="16">
        <v>331302009</v>
      </c>
      <c r="F108" s="17" t="s">
        <v>308</v>
      </c>
      <c r="G108" s="15"/>
      <c r="H108" s="16"/>
      <c r="I108" s="18" t="s">
        <v>21</v>
      </c>
      <c r="J108" s="19"/>
      <c r="K108" s="19">
        <f>_xlfn.XLOOKUP($E108,[1]测算表!$V:$V,[1]测算表!AB:AB,,0,1)</f>
        <v>1040</v>
      </c>
      <c r="L108" s="19">
        <f>_xlfn.XLOOKUP($E108,[1]测算表!$V:$V,[1]测算表!AC:AC,,0,1)</f>
        <v>935</v>
      </c>
      <c r="M108" s="19">
        <f>_xlfn.XLOOKUP($E108,[1]测算表!$V:$V,[1]测算表!AD:AD,,0,1)</f>
        <v>883</v>
      </c>
      <c r="N108" s="19">
        <f>_xlfn.XLOOKUP($E108,[1]测算表!$V:$V,[1]测算表!AE:AE,,0,1)</f>
        <v>794</v>
      </c>
      <c r="O108" s="19">
        <f>_xlfn.XLOOKUP($E108,[1]测算表!$V:$V,[1]测算表!AF:AF,,0,1)</f>
        <v>635</v>
      </c>
      <c r="P108" s="19"/>
    </row>
    <row r="109" ht="22.5" spans="1:16">
      <c r="A109" s="11">
        <v>106</v>
      </c>
      <c r="B109" s="12" t="s">
        <v>26</v>
      </c>
      <c r="C109" s="13" t="s">
        <v>309</v>
      </c>
      <c r="D109" s="14" t="s">
        <v>310</v>
      </c>
      <c r="E109" s="16">
        <v>331302004</v>
      </c>
      <c r="F109" s="17" t="s">
        <v>310</v>
      </c>
      <c r="G109" s="15" t="s">
        <v>311</v>
      </c>
      <c r="H109" s="16"/>
      <c r="I109" s="18" t="s">
        <v>21</v>
      </c>
      <c r="J109" s="19"/>
      <c r="K109" s="19">
        <f>_xlfn.XLOOKUP($E109,[1]测算表!$V:$V,[1]测算表!AB:AB,,0,1)</f>
        <v>910</v>
      </c>
      <c r="L109" s="19">
        <f>_xlfn.XLOOKUP($E109,[1]测算表!$V:$V,[1]测算表!AC:AC,,0,1)</f>
        <v>819</v>
      </c>
      <c r="M109" s="19">
        <f>_xlfn.XLOOKUP($E109,[1]测算表!$V:$V,[1]测算表!AD:AD,,0,1)</f>
        <v>774</v>
      </c>
      <c r="N109" s="19">
        <f>_xlfn.XLOOKUP($E109,[1]测算表!$V:$V,[1]测算表!AE:AE,,0,1)</f>
        <v>696</v>
      </c>
      <c r="O109" s="19">
        <f>_xlfn.XLOOKUP($E109,[1]测算表!$V:$V,[1]测算表!AF:AF,,0,1)</f>
        <v>556</v>
      </c>
      <c r="P109" s="19"/>
    </row>
    <row r="110" spans="1:16">
      <c r="A110" s="11">
        <v>107</v>
      </c>
      <c r="B110" s="12" t="s">
        <v>23</v>
      </c>
      <c r="C110" s="13" t="s">
        <v>312</v>
      </c>
      <c r="D110" s="14" t="s">
        <v>313</v>
      </c>
      <c r="E110" s="16">
        <v>311201047</v>
      </c>
      <c r="F110" s="17" t="s">
        <v>313</v>
      </c>
      <c r="G110" s="15" t="s">
        <v>314</v>
      </c>
      <c r="H110" s="16"/>
      <c r="I110" s="18" t="s">
        <v>21</v>
      </c>
      <c r="J110" s="19"/>
      <c r="K110" s="19">
        <f>_xlfn.XLOOKUP($E110,[1]测算表!$V:$V,[1]测算表!AB:AB,,0,1)</f>
        <v>96</v>
      </c>
      <c r="L110" s="19">
        <f>_xlfn.XLOOKUP($E110,[1]测算表!$V:$V,[1]测算表!AC:AC,,0,1)</f>
        <v>86</v>
      </c>
      <c r="M110" s="19">
        <f>_xlfn.XLOOKUP($E110,[1]测算表!$V:$V,[1]测算表!AD:AD,,0,1)</f>
        <v>82</v>
      </c>
      <c r="N110" s="19">
        <f>_xlfn.XLOOKUP($E110,[1]测算表!$V:$V,[1]测算表!AE:AE,,0,1)</f>
        <v>73</v>
      </c>
      <c r="O110" s="19">
        <f>_xlfn.XLOOKUP($E110,[1]测算表!$V:$V,[1]测算表!AF:AF,,0,1)</f>
        <v>58</v>
      </c>
      <c r="P110" s="19"/>
    </row>
    <row r="111" ht="22.5" spans="1:16">
      <c r="A111" s="11">
        <v>108</v>
      </c>
      <c r="B111" s="12" t="s">
        <v>26</v>
      </c>
      <c r="C111" s="13" t="s">
        <v>315</v>
      </c>
      <c r="D111" s="14" t="s">
        <v>316</v>
      </c>
      <c r="E111" s="16">
        <v>331302001</v>
      </c>
      <c r="F111" s="17" t="s">
        <v>316</v>
      </c>
      <c r="G111" s="15" t="s">
        <v>317</v>
      </c>
      <c r="H111" s="16" t="s">
        <v>318</v>
      </c>
      <c r="I111" s="18" t="s">
        <v>21</v>
      </c>
      <c r="J111" s="19"/>
      <c r="K111" s="19">
        <f>_xlfn.XLOOKUP($E111,[1]测算表!$V:$V,[1]测算表!AB:AB,,0,1)</f>
        <v>448</v>
      </c>
      <c r="L111" s="19">
        <f>_xlfn.XLOOKUP($E111,[1]测算表!$V:$V,[1]测算表!AC:AC,,0,1)</f>
        <v>403</v>
      </c>
      <c r="M111" s="19">
        <f>_xlfn.XLOOKUP($E111,[1]测算表!$V:$V,[1]测算表!AD:AD,,0,1)</f>
        <v>381</v>
      </c>
      <c r="N111" s="19">
        <f>_xlfn.XLOOKUP($E111,[1]测算表!$V:$V,[1]测算表!AE:AE,,0,1)</f>
        <v>343</v>
      </c>
      <c r="O111" s="19">
        <f>_xlfn.XLOOKUP($E111,[1]测算表!$V:$V,[1]测算表!AF:AF,,0,1)</f>
        <v>274</v>
      </c>
      <c r="P111" s="19"/>
    </row>
    <row r="112" ht="22.5" spans="1:16">
      <c r="A112" s="11">
        <v>109</v>
      </c>
      <c r="B112" s="12" t="s">
        <v>26</v>
      </c>
      <c r="C112" s="13" t="s">
        <v>319</v>
      </c>
      <c r="D112" s="14" t="s">
        <v>320</v>
      </c>
      <c r="E112" s="16">
        <v>331301004</v>
      </c>
      <c r="F112" s="17" t="s">
        <v>320</v>
      </c>
      <c r="G112" s="15" t="s">
        <v>321</v>
      </c>
      <c r="H112" s="16"/>
      <c r="I112" s="18" t="s">
        <v>73</v>
      </c>
      <c r="J112" s="19"/>
      <c r="K112" s="19">
        <f>_xlfn.XLOOKUP($E112,[1]测算表!$V:$V,[1]测算表!AB:AB,,0,1)</f>
        <v>910</v>
      </c>
      <c r="L112" s="19">
        <f>_xlfn.XLOOKUP($E112,[1]测算表!$V:$V,[1]测算表!AC:AC,,0,1)</f>
        <v>818</v>
      </c>
      <c r="M112" s="19">
        <f>_xlfn.XLOOKUP($E112,[1]测算表!$V:$V,[1]测算表!AD:AD,,0,1)</f>
        <v>774</v>
      </c>
      <c r="N112" s="19">
        <f>_xlfn.XLOOKUP($E112,[1]测算表!$V:$V,[1]测算表!AE:AE,,0,1)</f>
        <v>696</v>
      </c>
      <c r="O112" s="19">
        <f>_xlfn.XLOOKUP($E112,[1]测算表!$V:$V,[1]测算表!AF:AF,,0,1)</f>
        <v>555</v>
      </c>
      <c r="P112" s="19"/>
    </row>
    <row r="113" spans="1:16">
      <c r="A113" s="11">
        <v>110</v>
      </c>
      <c r="B113" s="12" t="s">
        <v>26</v>
      </c>
      <c r="C113" s="13" t="s">
        <v>322</v>
      </c>
      <c r="D113" s="14" t="s">
        <v>323</v>
      </c>
      <c r="E113" s="16">
        <v>331301003</v>
      </c>
      <c r="F113" s="17" t="s">
        <v>323</v>
      </c>
      <c r="G113" s="15" t="s">
        <v>72</v>
      </c>
      <c r="H113" s="16"/>
      <c r="I113" s="18" t="s">
        <v>73</v>
      </c>
      <c r="J113" s="19"/>
      <c r="K113" s="19">
        <f>_xlfn.XLOOKUP($E113,[1]测算表!$V:$V,[1]测算表!AB:AB,,0,1)</f>
        <v>1040</v>
      </c>
      <c r="L113" s="19">
        <f>_xlfn.XLOOKUP($E113,[1]测算表!$V:$V,[1]测算表!AC:AC,,0,1)</f>
        <v>936</v>
      </c>
      <c r="M113" s="19">
        <f>_xlfn.XLOOKUP($E113,[1]测算表!$V:$V,[1]测算表!AD:AD,,0,1)</f>
        <v>884</v>
      </c>
      <c r="N113" s="19">
        <f>_xlfn.XLOOKUP($E113,[1]测算表!$V:$V,[1]测算表!AE:AE,,0,1)</f>
        <v>795</v>
      </c>
      <c r="O113" s="19">
        <f>_xlfn.XLOOKUP($E113,[1]测算表!$V:$V,[1]测算表!AF:AF,,0,1)</f>
        <v>636</v>
      </c>
      <c r="P113" s="19"/>
    </row>
    <row r="114" spans="1:16">
      <c r="A114" s="22">
        <v>111</v>
      </c>
      <c r="B114" s="18" t="s">
        <v>26</v>
      </c>
      <c r="C114" s="20" t="s">
        <v>324</v>
      </c>
      <c r="D114" s="17" t="s">
        <v>325</v>
      </c>
      <c r="E114" s="16">
        <v>331301002</v>
      </c>
      <c r="F114" s="17" t="s">
        <v>325</v>
      </c>
      <c r="G114" s="15" t="s">
        <v>326</v>
      </c>
      <c r="H114" s="16"/>
      <c r="I114" s="18" t="s">
        <v>73</v>
      </c>
      <c r="J114" s="19" t="s">
        <v>74</v>
      </c>
      <c r="K114" s="19">
        <f>_xlfn.XLOOKUP($E114,[1]测算表!$V:$V,[1]测算表!AB:AB,,0,1)</f>
        <v>1107</v>
      </c>
      <c r="L114" s="19">
        <f>_xlfn.XLOOKUP($E114,[1]测算表!$V:$V,[1]测算表!AC:AC,,0,1)</f>
        <v>996</v>
      </c>
      <c r="M114" s="19">
        <f>_xlfn.XLOOKUP($E114,[1]测算表!$V:$V,[1]测算表!AD:AD,,0,1)</f>
        <v>941</v>
      </c>
      <c r="N114" s="19">
        <f>_xlfn.XLOOKUP($E114,[1]测算表!$V:$V,[1]测算表!AE:AE,,0,1)</f>
        <v>832</v>
      </c>
      <c r="O114" s="19">
        <f>_xlfn.XLOOKUP($E114,[1]测算表!$V:$V,[1]测算表!AF:AF,,0,1)</f>
        <v>665</v>
      </c>
      <c r="P114" s="19"/>
    </row>
    <row r="115" spans="1:16">
      <c r="A115" s="22">
        <v>112</v>
      </c>
      <c r="B115" s="18" t="s">
        <v>26</v>
      </c>
      <c r="C115" s="20" t="s">
        <v>327</v>
      </c>
      <c r="D115" s="17" t="s">
        <v>328</v>
      </c>
      <c r="E115" s="16">
        <v>331301005</v>
      </c>
      <c r="F115" s="17" t="s">
        <v>328</v>
      </c>
      <c r="G115" s="15"/>
      <c r="H115" s="16"/>
      <c r="I115" s="18" t="s">
        <v>73</v>
      </c>
      <c r="J115" s="19"/>
      <c r="K115" s="19">
        <f>_xlfn.XLOOKUP($E115,[1]测算表!$V:$V,[1]测算表!AB:AB,,0,1)</f>
        <v>910</v>
      </c>
      <c r="L115" s="19">
        <f>_xlfn.XLOOKUP($E115,[1]测算表!$V:$V,[1]测算表!AC:AC,,0,1)</f>
        <v>819</v>
      </c>
      <c r="M115" s="19">
        <f>_xlfn.XLOOKUP($E115,[1]测算表!$V:$V,[1]测算表!AD:AD,,0,1)</f>
        <v>774</v>
      </c>
      <c r="N115" s="19">
        <f>_xlfn.XLOOKUP($E115,[1]测算表!$V:$V,[1]测算表!AE:AE,,0,1)</f>
        <v>696</v>
      </c>
      <c r="O115" s="19">
        <f>_xlfn.XLOOKUP($E115,[1]测算表!$V:$V,[1]测算表!AF:AF,,0,1)</f>
        <v>556</v>
      </c>
      <c r="P115" s="19"/>
    </row>
    <row r="116" spans="1:16">
      <c r="A116" s="22">
        <v>113</v>
      </c>
      <c r="B116" s="18" t="s">
        <v>26</v>
      </c>
      <c r="C116" s="20" t="s">
        <v>329</v>
      </c>
      <c r="D116" s="17" t="s">
        <v>330</v>
      </c>
      <c r="E116" s="16">
        <v>331301008</v>
      </c>
      <c r="F116" s="17" t="s">
        <v>330</v>
      </c>
      <c r="G116" s="15"/>
      <c r="H116" s="16"/>
      <c r="I116" s="18" t="s">
        <v>73</v>
      </c>
      <c r="J116" s="19"/>
      <c r="K116" s="19">
        <f>_xlfn.XLOOKUP($E116,[1]测算表!$V:$V,[1]测算表!AB:AB,,0,1)</f>
        <v>1040</v>
      </c>
      <c r="L116" s="19">
        <f>_xlfn.XLOOKUP($E116,[1]测算表!$V:$V,[1]测算表!AC:AC,,0,1)</f>
        <v>936</v>
      </c>
      <c r="M116" s="19">
        <f>_xlfn.XLOOKUP($E116,[1]测算表!$V:$V,[1]测算表!AD:AD,,0,1)</f>
        <v>884</v>
      </c>
      <c r="N116" s="19">
        <f>_xlfn.XLOOKUP($E116,[1]测算表!$V:$V,[1]测算表!AE:AE,,0,1)</f>
        <v>796</v>
      </c>
      <c r="O116" s="19">
        <f>_xlfn.XLOOKUP($E116,[1]测算表!$V:$V,[1]测算表!AF:AF,,0,1)</f>
        <v>636</v>
      </c>
      <c r="P116" s="19"/>
    </row>
    <row r="117" ht="45" spans="1:16">
      <c r="A117" s="22">
        <v>114</v>
      </c>
      <c r="B117" s="18" t="s">
        <v>26</v>
      </c>
      <c r="C117" s="20" t="s">
        <v>331</v>
      </c>
      <c r="D117" s="17" t="s">
        <v>332</v>
      </c>
      <c r="E117" s="16">
        <v>331301006</v>
      </c>
      <c r="F117" s="17" t="s">
        <v>332</v>
      </c>
      <c r="G117" s="15" t="s">
        <v>333</v>
      </c>
      <c r="H117" s="16"/>
      <c r="I117" s="18" t="s">
        <v>21</v>
      </c>
      <c r="J117" s="19" t="s">
        <v>334</v>
      </c>
      <c r="K117" s="19">
        <f>_xlfn.XLOOKUP($E117,[1]测算表!$V:$V,[1]测算表!AB:AB,,0,1)</f>
        <v>3440</v>
      </c>
      <c r="L117" s="19">
        <f>_xlfn.XLOOKUP($E117,[1]测算表!$V:$V,[1]测算表!AC:AC,,0,1)</f>
        <v>3096</v>
      </c>
      <c r="M117" s="19">
        <f>_xlfn.XLOOKUP($E117,[1]测算表!$V:$V,[1]测算表!AD:AD,,0,1)</f>
        <v>2924</v>
      </c>
      <c r="N117" s="19">
        <f>_xlfn.XLOOKUP($E117,[1]测算表!$V:$V,[1]测算表!AE:AE,,0,1)</f>
        <v>2485</v>
      </c>
      <c r="O117" s="19">
        <f>_xlfn.XLOOKUP($E117,[1]测算表!$V:$V,[1]测算表!AF:AF,,0,1)</f>
        <v>1988</v>
      </c>
      <c r="P117" s="19"/>
    </row>
    <row r="118" spans="1:16">
      <c r="A118" s="22">
        <v>115</v>
      </c>
      <c r="B118" s="18" t="s">
        <v>26</v>
      </c>
      <c r="C118" s="20" t="s">
        <v>335</v>
      </c>
      <c r="D118" s="17" t="s">
        <v>336</v>
      </c>
      <c r="E118" s="16">
        <v>331301009</v>
      </c>
      <c r="F118" s="17" t="s">
        <v>336</v>
      </c>
      <c r="G118" s="15"/>
      <c r="H118" s="16"/>
      <c r="I118" s="18" t="s">
        <v>73</v>
      </c>
      <c r="J118" s="19" t="s">
        <v>74</v>
      </c>
      <c r="K118" s="19">
        <f>_xlfn.XLOOKUP($E118,[1]测算表!$V:$V,[1]测算表!AB:AB,,0,1)</f>
        <v>1107</v>
      </c>
      <c r="L118" s="19">
        <f>_xlfn.XLOOKUP($E118,[1]测算表!$V:$V,[1]测算表!AC:AC,,0,1)</f>
        <v>996</v>
      </c>
      <c r="M118" s="19">
        <f>_xlfn.XLOOKUP($E118,[1]测算表!$V:$V,[1]测算表!AD:AD,,0,1)</f>
        <v>941</v>
      </c>
      <c r="N118" s="19">
        <f>_xlfn.XLOOKUP($E118,[1]测算表!$V:$V,[1]测算表!AE:AE,,0,1)</f>
        <v>832</v>
      </c>
      <c r="O118" s="19">
        <f>_xlfn.XLOOKUP($E118,[1]测算表!$V:$V,[1]测算表!AF:AF,,0,1)</f>
        <v>664</v>
      </c>
      <c r="P118" s="19"/>
    </row>
    <row r="119" spans="1:16">
      <c r="A119" s="22">
        <v>116</v>
      </c>
      <c r="B119" s="18" t="s">
        <v>26</v>
      </c>
      <c r="C119" s="20" t="s">
        <v>337</v>
      </c>
      <c r="D119" s="17" t="s">
        <v>338</v>
      </c>
      <c r="E119" s="16">
        <v>331301010</v>
      </c>
      <c r="F119" s="17" t="s">
        <v>338</v>
      </c>
      <c r="G119" s="15"/>
      <c r="H119" s="16" t="s">
        <v>339</v>
      </c>
      <c r="I119" s="18" t="s">
        <v>73</v>
      </c>
      <c r="J119" s="19"/>
      <c r="K119" s="19" t="str">
        <f>_xlfn.XLOOKUP($E119,[1]测算表!$V:$V,[1]测算表!AB:AB,,0,1)</f>
        <v>未定</v>
      </c>
      <c r="L119" s="19" t="str">
        <f>_xlfn.XLOOKUP($E119,[1]测算表!$V:$V,[1]测算表!AC:AC,,0,1)</f>
        <v>未定</v>
      </c>
      <c r="M119" s="19" t="str">
        <f>_xlfn.XLOOKUP($E119,[1]测算表!$V:$V,[1]测算表!AD:AD,,0,1)</f>
        <v>未定</v>
      </c>
      <c r="N119" s="19" t="str">
        <f>_xlfn.XLOOKUP($E119,[1]测算表!$V:$V,[1]测算表!AE:AE,,0,1)</f>
        <v>未定</v>
      </c>
      <c r="O119" s="19" t="str">
        <f>_xlfn.XLOOKUP($E119,[1]测算表!$V:$V,[1]测算表!AF:AF,,0,1)</f>
        <v>未定</v>
      </c>
      <c r="P119" s="19"/>
    </row>
    <row r="120" spans="1:16">
      <c r="A120" s="22">
        <v>117</v>
      </c>
      <c r="B120" s="18" t="s">
        <v>26</v>
      </c>
      <c r="C120" s="20" t="s">
        <v>340</v>
      </c>
      <c r="D120" s="17" t="s">
        <v>341</v>
      </c>
      <c r="E120" s="16">
        <v>331302005</v>
      </c>
      <c r="F120" s="17" t="s">
        <v>341</v>
      </c>
      <c r="G120" s="15"/>
      <c r="H120" s="16" t="s">
        <v>339</v>
      </c>
      <c r="I120" s="18" t="s">
        <v>21</v>
      </c>
      <c r="J120" s="19"/>
      <c r="K120" s="19">
        <f>_xlfn.XLOOKUP($E120,[1]测算表!$V:$V,[1]测算表!AB:AB,,0,1)</f>
        <v>1170</v>
      </c>
      <c r="L120" s="19">
        <f>_xlfn.XLOOKUP($E120,[1]测算表!$V:$V,[1]测算表!AC:AC,,0,1)</f>
        <v>1052</v>
      </c>
      <c r="M120" s="19">
        <f>_xlfn.XLOOKUP($E120,[1]测算表!$V:$V,[1]测算表!AD:AD,,0,1)</f>
        <v>994</v>
      </c>
      <c r="N120" s="19">
        <f>_xlfn.XLOOKUP($E120,[1]测算表!$V:$V,[1]测算表!AE:AE,,0,1)</f>
        <v>894</v>
      </c>
      <c r="O120" s="19">
        <f>_xlfn.XLOOKUP($E120,[1]测算表!$V:$V,[1]测算表!AF:AF,,0,1)</f>
        <v>714</v>
      </c>
      <c r="P120" s="19"/>
    </row>
    <row r="121" ht="123.75" spans="1:16">
      <c r="A121" s="22">
        <v>118</v>
      </c>
      <c r="B121" s="18" t="s">
        <v>26</v>
      </c>
      <c r="C121" s="20" t="s">
        <v>229</v>
      </c>
      <c r="D121" s="17" t="s">
        <v>230</v>
      </c>
      <c r="E121" s="16">
        <v>331303032</v>
      </c>
      <c r="F121" s="17" t="s">
        <v>342</v>
      </c>
      <c r="G121" s="15" t="s">
        <v>343</v>
      </c>
      <c r="H121" s="16" t="s">
        <v>344</v>
      </c>
      <c r="I121" s="18" t="s">
        <v>21</v>
      </c>
      <c r="J121" s="19"/>
      <c r="K121" s="19">
        <f>_xlfn.XLOOKUP($E121,[1]测算表!$V:$V,[1]测算表!AB:AB,,0,1)</f>
        <v>2000</v>
      </c>
      <c r="L121" s="19">
        <f>_xlfn.XLOOKUP($E121,[1]测算表!$V:$V,[1]测算表!AC:AC,,0,1)</f>
        <v>1800</v>
      </c>
      <c r="M121" s="19">
        <f>_xlfn.XLOOKUP($E121,[1]测算表!$V:$V,[1]测算表!AD:AD,,0,1)</f>
        <v>1700</v>
      </c>
      <c r="N121" s="19">
        <f>_xlfn.XLOOKUP($E121,[1]测算表!$V:$V,[1]测算表!AE:AE,,0,1)</f>
        <v>1529</v>
      </c>
      <c r="O121" s="19">
        <f>_xlfn.XLOOKUP($E121,[1]测算表!$V:$V,[1]测算表!AF:AF,,0,1)</f>
        <v>1223</v>
      </c>
      <c r="P121" s="19"/>
    </row>
    <row r="122" spans="1:16">
      <c r="A122" s="22">
        <v>119</v>
      </c>
      <c r="B122" s="18" t="s">
        <v>26</v>
      </c>
      <c r="C122" s="20" t="s">
        <v>345</v>
      </c>
      <c r="D122" s="17" t="s">
        <v>346</v>
      </c>
      <c r="E122" s="16">
        <v>331306002</v>
      </c>
      <c r="F122" s="17" t="s">
        <v>347</v>
      </c>
      <c r="G122" s="15"/>
      <c r="H122" s="16"/>
      <c r="I122" s="18" t="s">
        <v>21</v>
      </c>
      <c r="J122" s="19" t="s">
        <v>74</v>
      </c>
      <c r="K122" s="19">
        <f>_xlfn.XLOOKUP($E122,[1]测算表!$V:$V,[1]测算表!AB:AB,,0,1)</f>
        <v>679</v>
      </c>
      <c r="L122" s="19">
        <f>_xlfn.XLOOKUP($E122,[1]测算表!$V:$V,[1]测算表!AC:AC,,0,1)</f>
        <v>611</v>
      </c>
      <c r="M122" s="19">
        <f>_xlfn.XLOOKUP($E122,[1]测算表!$V:$V,[1]测算表!AD:AD,,0,1)</f>
        <v>577</v>
      </c>
      <c r="N122" s="19">
        <f>_xlfn.XLOOKUP($E122,[1]测算表!$V:$V,[1]测算表!AE:AE,,0,1)</f>
        <v>519</v>
      </c>
      <c r="O122" s="19">
        <f>_xlfn.XLOOKUP($E122,[1]测算表!$V:$V,[1]测算表!AF:AF,,0,1)</f>
        <v>415</v>
      </c>
      <c r="P122" s="19"/>
    </row>
    <row r="123" spans="1:16">
      <c r="A123" s="22">
        <v>120</v>
      </c>
      <c r="B123" s="18" t="s">
        <v>26</v>
      </c>
      <c r="C123" s="20" t="s">
        <v>348</v>
      </c>
      <c r="D123" s="17" t="s">
        <v>349</v>
      </c>
      <c r="E123" s="16">
        <v>331303025</v>
      </c>
      <c r="F123" s="17" t="s">
        <v>349</v>
      </c>
      <c r="G123" s="15"/>
      <c r="H123" s="16"/>
      <c r="I123" s="18" t="s">
        <v>21</v>
      </c>
      <c r="J123" s="19" t="s">
        <v>132</v>
      </c>
      <c r="K123" s="19">
        <f>_xlfn.XLOOKUP($E123,[1]测算表!$V:$V,[1]测算表!AB:AB,,0,1)</f>
        <v>1556</v>
      </c>
      <c r="L123" s="19">
        <f>_xlfn.XLOOKUP($E123,[1]测算表!$V:$V,[1]测算表!AC:AC,,0,1)</f>
        <v>1400</v>
      </c>
      <c r="M123" s="19">
        <f>_xlfn.XLOOKUP($E123,[1]测算表!$V:$V,[1]测算表!AD:AD,,0,1)</f>
        <v>1323</v>
      </c>
      <c r="N123" s="19">
        <f>_xlfn.XLOOKUP($E123,[1]测算表!$V:$V,[1]测算表!AE:AE,,0,1)</f>
        <v>1190</v>
      </c>
      <c r="O123" s="19">
        <f>_xlfn.XLOOKUP($E123,[1]测算表!$V:$V,[1]测算表!AF:AF,,0,1)</f>
        <v>951</v>
      </c>
      <c r="P123" s="19"/>
    </row>
    <row r="124" spans="1:16">
      <c r="A124" s="11">
        <v>121</v>
      </c>
      <c r="B124" s="18" t="s">
        <v>26</v>
      </c>
      <c r="C124" s="20" t="s">
        <v>350</v>
      </c>
      <c r="D124" s="17" t="s">
        <v>351</v>
      </c>
      <c r="E124" s="16">
        <v>331303026</v>
      </c>
      <c r="F124" s="17" t="s">
        <v>351</v>
      </c>
      <c r="G124" s="15"/>
      <c r="H124" s="16"/>
      <c r="I124" s="18" t="s">
        <v>21</v>
      </c>
      <c r="J124" s="19" t="s">
        <v>74</v>
      </c>
      <c r="K124" s="19">
        <f>_xlfn.XLOOKUP($E124,[1]测算表!$V:$V,[1]测算表!AB:AB,,0,1)</f>
        <v>1359</v>
      </c>
      <c r="L124" s="19">
        <f>_xlfn.XLOOKUP($E124,[1]测算表!$V:$V,[1]测算表!AC:AC,,0,1)</f>
        <v>1223</v>
      </c>
      <c r="M124" s="19">
        <f>_xlfn.XLOOKUP($E124,[1]测算表!$V:$V,[1]测算表!AD:AD,,0,1)</f>
        <v>1155</v>
      </c>
      <c r="N124" s="19">
        <f>_xlfn.XLOOKUP($E124,[1]测算表!$V:$V,[1]测算表!AE:AE,,0,1)</f>
        <v>1039</v>
      </c>
      <c r="O124" s="19">
        <f>_xlfn.XLOOKUP($E124,[1]测算表!$V:$V,[1]测算表!AF:AF,,0,1)</f>
        <v>831</v>
      </c>
      <c r="P124" s="19"/>
    </row>
    <row r="125" spans="1:16">
      <c r="A125" s="11">
        <v>122</v>
      </c>
      <c r="B125" s="18" t="s">
        <v>23</v>
      </c>
      <c r="C125" s="20" t="s">
        <v>352</v>
      </c>
      <c r="D125" s="17" t="s">
        <v>353</v>
      </c>
      <c r="E125" s="16">
        <v>311201022</v>
      </c>
      <c r="F125" s="17" t="s">
        <v>353</v>
      </c>
      <c r="G125" s="15"/>
      <c r="H125" s="16"/>
      <c r="I125" s="18" t="s">
        <v>21</v>
      </c>
      <c r="J125" s="19"/>
      <c r="K125" s="19">
        <f>_xlfn.XLOOKUP($E125,[1]测算表!$V:$V,[1]测算表!AB:AB,,0,1)</f>
        <v>1493</v>
      </c>
      <c r="L125" s="19">
        <f>_xlfn.XLOOKUP($E125,[1]测算表!$V:$V,[1]测算表!AC:AC,,0,1)</f>
        <v>1344</v>
      </c>
      <c r="M125" s="19">
        <f>_xlfn.XLOOKUP($E125,[1]测算表!$V:$V,[1]测算表!AD:AD,,0,1)</f>
        <v>1269</v>
      </c>
      <c r="N125" s="19">
        <f>_xlfn.XLOOKUP($E125,[1]测算表!$V:$V,[1]测算表!AE:AE,,0,1)</f>
        <v>1142</v>
      </c>
      <c r="O125" s="19">
        <f>_xlfn.XLOOKUP($E125,[1]测算表!$V:$V,[1]测算表!AF:AF,,0,1)</f>
        <v>914</v>
      </c>
      <c r="P125" s="19"/>
    </row>
    <row r="126" ht="123.75" spans="1:16">
      <c r="A126" s="11">
        <v>123</v>
      </c>
      <c r="B126" s="22"/>
      <c r="C126" s="22"/>
      <c r="D126" s="22"/>
      <c r="E126" s="16">
        <v>331303033</v>
      </c>
      <c r="F126" s="21" t="s">
        <v>354</v>
      </c>
      <c r="G126" s="15" t="s">
        <v>355</v>
      </c>
      <c r="H126" s="16" t="s">
        <v>356</v>
      </c>
      <c r="I126" s="18" t="s">
        <v>21</v>
      </c>
      <c r="J126" s="19"/>
      <c r="K126" s="19">
        <f>_xlfn.XLOOKUP($E126,[1]测算表!$V:$V,[1]测算表!AB:AB,,0,1)</f>
        <v>2100</v>
      </c>
      <c r="L126" s="19">
        <f>_xlfn.XLOOKUP($E126,[1]测算表!$V:$V,[1]测算表!AC:AC,,0,1)</f>
        <v>1890</v>
      </c>
      <c r="M126" s="19">
        <f>_xlfn.XLOOKUP($E126,[1]测算表!$V:$V,[1]测算表!AD:AD,,0,1)</f>
        <v>1785</v>
      </c>
      <c r="N126" s="19">
        <f>_xlfn.XLOOKUP($E126,[1]测算表!$V:$V,[1]测算表!AE:AE,,0,1)</f>
        <v>1607</v>
      </c>
      <c r="O126" s="19">
        <f>_xlfn.XLOOKUP($E126,[1]测算表!$V:$V,[1]测算表!AF:AF,,0,1)</f>
        <v>1286</v>
      </c>
      <c r="P126" s="23"/>
    </row>
    <row r="127" spans="1:16">
      <c r="A127" s="11">
        <v>124</v>
      </c>
      <c r="B127" s="12" t="s">
        <v>23</v>
      </c>
      <c r="C127" s="13" t="s">
        <v>357</v>
      </c>
      <c r="D127" s="14" t="s">
        <v>358</v>
      </c>
      <c r="E127" s="16">
        <v>311201049</v>
      </c>
      <c r="F127" s="17" t="s">
        <v>358</v>
      </c>
      <c r="G127" s="15" t="s">
        <v>359</v>
      </c>
      <c r="H127" s="16"/>
      <c r="I127" s="18" t="s">
        <v>21</v>
      </c>
      <c r="J127" s="19"/>
      <c r="K127" s="19">
        <f>_xlfn.XLOOKUP($E127,[1]测算表!$V:$V,[1]测算表!AB:AB,,0,1)</f>
        <v>72</v>
      </c>
      <c r="L127" s="19">
        <f>_xlfn.XLOOKUP($E127,[1]测算表!$V:$V,[1]测算表!AC:AC,,0,1)</f>
        <v>64</v>
      </c>
      <c r="M127" s="19">
        <f>_xlfn.XLOOKUP($E127,[1]测算表!$V:$V,[1]测算表!AD:AD,,0,1)</f>
        <v>61</v>
      </c>
      <c r="N127" s="19">
        <f>_xlfn.XLOOKUP($E127,[1]测算表!$V:$V,[1]测算表!AE:AE,,0,1)</f>
        <v>54</v>
      </c>
      <c r="O127" s="19">
        <f>_xlfn.XLOOKUP($E127,[1]测算表!$V:$V,[1]测算表!AF:AF,,0,1)</f>
        <v>42</v>
      </c>
      <c r="P127" s="19"/>
    </row>
    <row r="128" spans="1:16">
      <c r="A128" s="11">
        <v>125</v>
      </c>
      <c r="B128" s="12" t="s">
        <v>26</v>
      </c>
      <c r="C128" s="13" t="s">
        <v>360</v>
      </c>
      <c r="D128" s="14" t="s">
        <v>361</v>
      </c>
      <c r="E128" s="24">
        <v>331301007</v>
      </c>
      <c r="F128" s="12" t="s">
        <v>361</v>
      </c>
      <c r="G128" s="12" t="s">
        <v>72</v>
      </c>
      <c r="H128" s="16"/>
      <c r="I128" s="12" t="s">
        <v>21</v>
      </c>
      <c r="J128" s="24" t="s">
        <v>74</v>
      </c>
      <c r="K128" s="19">
        <f>_xlfn.XLOOKUP($E128,[1]测算表!$V:$V,[1]测算表!AB:AB,,0,1)</f>
        <v>1107</v>
      </c>
      <c r="L128" s="19">
        <f>_xlfn.XLOOKUP($E128,[1]测算表!$V:$V,[1]测算表!AC:AC,,0,1)</f>
        <v>996</v>
      </c>
      <c r="M128" s="19">
        <f>_xlfn.XLOOKUP($E128,[1]测算表!$V:$V,[1]测算表!AD:AD,,0,1)</f>
        <v>940</v>
      </c>
      <c r="N128" s="19">
        <f>_xlfn.XLOOKUP($E128,[1]测算表!$V:$V,[1]测算表!AE:AE,,0,1)</f>
        <v>832</v>
      </c>
      <c r="O128" s="19">
        <f>_xlfn.XLOOKUP($E128,[1]测算表!$V:$V,[1]测算表!AF:AF,,0,1)</f>
        <v>664</v>
      </c>
      <c r="P128" s="19"/>
    </row>
  </sheetData>
  <mergeCells count="1">
    <mergeCell ref="A2:P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wenjingyu</dc:creator>
  <cp:lastModifiedBy>付柏婷</cp:lastModifiedBy>
  <dcterms:created xsi:type="dcterms:W3CDTF">2025-07-14T09:33:00Z</dcterms:created>
  <dcterms:modified xsi:type="dcterms:W3CDTF">2025-12-01T03:46:17Z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E6277D958B3B4398B1A573E6C5E04341_13</vt:lpwstr>
  </property>
  <property fmtid="{D5CDD505-2E9C-101B-9397-08002B2CF9AE}" pid="3" name="KSOProductBuildVer">
    <vt:lpwstr>2052-12.1.0.23542</vt:lpwstr>
  </property>
</Properties>
</file>